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Applications" sheetId="2" state="visible" r:id="rId2"/>
    <sheet xmlns:r="http://schemas.openxmlformats.org/officeDocument/2006/relationships" name="Blocks" sheetId="3" state="visible" r:id="rId3"/>
    <sheet xmlns:r="http://schemas.openxmlformats.org/officeDocument/2006/relationships" name="Products" sheetId="4" state="visible" r:id="rId4"/>
    <sheet xmlns:r="http://schemas.openxmlformats.org/officeDocument/2006/relationships" name="Lists" sheetId="5" state="visible" r:id="rId5"/>
  </sheets>
  <definedNames/>
  <calcPr calcId="124519" fullCalcOnLoad="1"/>
</workbook>
</file>

<file path=xl/styles.xml><?xml version="1.0" encoding="utf-8"?>
<styleSheet xmlns="http://schemas.openxmlformats.org/spreadsheetml/2006/main">
  <numFmts count="3">
    <numFmt numFmtId="164" formatCode="yyyy-mm-dd"/>
    <numFmt numFmtId="165" formatCode="hh:mm"/>
    <numFmt numFmtId="166" formatCode="yyyy-mm-dd hh:mm"/>
  </numFmts>
  <fonts count="5">
    <font>
      <name val="Calibri"/>
      <family val="2"/>
      <color theme="1"/>
      <sz val="11"/>
      <scheme val="minor"/>
    </font>
    <font>
      <b val="1"/>
      <sz val="14"/>
    </font>
    <font>
      <b val="1"/>
    </font>
    <font>
      <i val="1"/>
      <color rgb="0064748B"/>
    </font>
    <font>
      <b val="1"/>
      <color rgb="00FFFFFF"/>
    </font>
  </fonts>
  <fills count="4">
    <fill>
      <patternFill/>
    </fill>
    <fill>
      <patternFill patternType="gray125"/>
    </fill>
    <fill>
      <patternFill patternType="solid">
        <fgColor rgb="0015803D"/>
      </patternFill>
    </fill>
    <fill>
      <patternFill patternType="solid">
        <fgColor rgb="00F1F5F9"/>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vertical="center" wrapText="1"/>
    </xf>
    <xf numFmtId="164" fontId="0" fillId="0" borderId="0" pivotButton="0" quotePrefix="0" xfId="0"/>
    <xf numFmtId="165" fontId="0" fillId="0" borderId="0" pivotButton="0" quotePrefix="0" xfId="0"/>
    <xf numFmtId="0" fontId="0" fillId="3" borderId="0" pivotButton="0" quotePrefix="0" xfId="0"/>
    <xf numFmtId="166" fontId="0" fillId="3" borderId="0" pivotButton="0" quotePrefix="0" xfId="0"/>
    <xf numFmtId="164" fontId="0" fillId="3" borderId="0" pivotButton="0" quotePrefix="0" xfId="0"/>
    <xf numFmtId="0" fontId="3" fillId="0" borderId="0" pivotButton="0" quotePrefix="0" xfId="0"/>
    <xf numFmtId="0" fontId="2" fillId="0" borderId="0" pivotButton="0" quotePrefix="0" xfId="0"/>
  </cellXfs>
  <cellStyles count="1">
    <cellStyle name="Normal" xfId="0" builtinId="0" hidden="0"/>
  </cellStyles>
  <dxfs count="2">
    <dxf>
      <fill>
        <patternFill patternType="solid">
          <fgColor rgb="00FDE68A"/>
        </patternFill>
      </fill>
    </dxf>
    <dxf>
      <fill>
        <patternFill patternType="solid">
          <fgColor rgb="00FECAC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10" customWidth="1" min="1" max="1"/>
  </cols>
  <sheetData>
    <row r="1">
      <c r="A1" s="1" t="inlineStr">
        <is>
          <t>Vineyard spray record — free template by GrapeFlow</t>
        </is>
      </c>
    </row>
    <row r="2">
      <c r="A2" s="2" t="inlineStr"/>
    </row>
    <row r="3">
      <c r="A3" s="2" t="inlineStr">
        <is>
          <t>1. Blocks: one row per block. Enter its planted acres and, in California, the Site ID and the Section-Township-Range-Meridian from your county permit.</t>
        </is>
      </c>
    </row>
    <row r="4">
      <c r="A4" s="2" t="inlineStr">
        <is>
          <t>2. Products: one row per product you use, copied from the label: EPA registration number, active ingredient(s), REI in hours, PHI in days, and whether it is a California restricted material.</t>
        </is>
      </c>
    </row>
    <row r="5">
      <c r="A5" s="2" t="inlineStr">
        <is>
          <t>3. Applications: one row per product per block. Pick the block and the product from the dropdowns; Site ID, planted acres, EPA number, active ingredient, REI and PHI fill in. Grey columns are formulas — do not type in them.</t>
        </is>
      </c>
    </row>
    <row r="6">
      <c r="A6" s="2" t="inlineStr">
        <is>
          <t xml:space="preserve">   A tank mix of two products on one block is two rows with the same dates and times.</t>
        </is>
      </c>
    </row>
    <row r="7">
      <c r="A7" s="2" t="inlineStr">
        <is>
          <t>4. "Re-entry allowed after" turns amber while the restricted-entry interval is running. "Earliest harvest" turns red while the pre-harvest interval is running.</t>
        </is>
      </c>
    </row>
    <row r="8">
      <c r="A8" s="2" t="inlineStr">
        <is>
          <t>5. "Total product used" is the undiluted amount — the figure California's Pesticide Use Report asks for.</t>
        </is>
      </c>
    </row>
    <row r="9">
      <c r="A9" s="2" t="inlineStr"/>
    </row>
    <row r="10">
      <c r="A10" s="3" t="inlineStr">
        <is>
          <t>What this template covers</t>
        </is>
      </c>
    </row>
    <row r="11">
      <c r="A11" s="2" t="inlineStr">
        <is>
          <t>• EPA Worker Protection Standard application information (40 CFR part 170): treated area, product, EPA reg. no., active ingredient(s), start and end date and time, REI.</t>
        </is>
      </c>
    </row>
    <row r="12">
      <c r="A12" s="2" t="inlineStr">
        <is>
          <t>• California production-agriculture Pesticide Use Report fields: Site ID, location, commodity, planted and treated acres, date and time completed, method, product, EPA reg. no., amount and unit. The report is due to your County Agricultural Commissioner by the 10th of the following month.</t>
        </is>
      </c>
    </row>
    <row r="13">
      <c r="A13" s="2" t="inlineStr">
        <is>
          <t>• USDA organic (NOP) input records (7 CFR 205.103), which must be kept for 5 years.</t>
        </is>
      </c>
    </row>
    <row r="14">
      <c r="A14" s="2" t="inlineStr"/>
    </row>
    <row r="15">
      <c r="A15" s="3" t="inlineStr">
        <is>
          <t>Keep in mind</t>
        </is>
      </c>
    </row>
    <row r="16">
      <c r="A16" s="2" t="inlineStr">
        <is>
          <t>• The label is the law: copy REI, PHI and rates from the label of the product in your hands, not from this file.</t>
        </is>
      </c>
    </row>
    <row r="17">
      <c r="A17" s="2" t="inlineStr">
        <is>
          <t>• Rules differ by state and change. This template is an aid, not legal advice; check with your state lead agency or County Agricultural Commissioner.</t>
        </is>
      </c>
    </row>
    <row r="18">
      <c r="A18" s="2" t="inlineStr">
        <is>
          <t>• Opens in Google Sheets with File → Import → Upload; formulas, dropdowns and colours survive.</t>
        </is>
      </c>
    </row>
    <row r="19">
      <c r="A19" s="2" t="inlineStr"/>
    </row>
    <row r="20">
      <c r="A20" s="4" t="inlineStr">
        <is>
          <t>Made by GrapeFlow — vineyard and winery software. The same records, with REI/PHI checks and the monthly California PUR rows built for you: grapeflow.app/vineyard-spray-records-software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E501"/>
  <sheetViews>
    <sheetView workbookViewId="0">
      <pane ySplit="1" topLeftCell="A2" activePane="bottomLeft" state="frozen"/>
      <selection pane="bottomLeft" activeCell="A1" sqref="A1"/>
    </sheetView>
  </sheetViews>
  <sheetFormatPr baseColWidth="8" defaultRowHeight="15"/>
  <cols>
    <col width="12" customWidth="1" min="1" max="1"/>
    <col width="10" customWidth="1" min="2" max="2"/>
    <col width="12" customWidth="1" min="3" max="3"/>
    <col width="10" customWidth="1" min="4" max="4"/>
    <col width="18" customWidth="1" min="5" max="5"/>
    <col width="14" customWidth="1" min="6" max="6"/>
    <col width="10" customWidth="1" min="7" max="7"/>
    <col width="10" customWidth="1" min="8" max="8"/>
    <col width="12" customWidth="1" min="9" max="9"/>
    <col width="26" customWidth="1" min="10" max="10"/>
    <col width="14" customWidth="1" min="11" max="11"/>
    <col width="24" customWidth="1" min="12" max="12"/>
    <col width="8" customWidth="1" min="13" max="13"/>
    <col width="10" customWidth="1" min="14" max="14"/>
    <col width="14" customWidth="1" min="15" max="15"/>
    <col width="8" customWidth="1" min="16" max="16"/>
    <col width="10" customWidth="1" min="17" max="17"/>
    <col width="20" customWidth="1" min="18" max="18"/>
    <col width="8" customWidth="1" min="19" max="19"/>
    <col width="18" customWidth="1" min="20" max="20"/>
    <col width="9" customWidth="1" min="21" max="21"/>
    <col width="13" customWidth="1" min="22" max="22"/>
    <col width="10" customWidth="1" min="23" max="23"/>
    <col width="18" customWidth="1" min="24" max="24"/>
    <col width="16" customWidth="1" min="25" max="25"/>
    <col width="16" customWidth="1" min="26" max="26"/>
    <col width="8" customWidth="1" min="27" max="27"/>
    <col width="9" customWidth="1" min="28" max="28"/>
    <col width="8" customWidth="1" min="29" max="29"/>
    <col width="11" customWidth="1" min="30" max="30"/>
    <col width="30" customWidth="1" min="31" max="31"/>
  </cols>
  <sheetData>
    <row r="1" ht="34" customHeight="1">
      <c r="A1" s="5" t="inlineStr">
        <is>
          <t>Date started</t>
        </is>
      </c>
      <c r="B1" s="5" t="inlineStr">
        <is>
          <t>Time started</t>
        </is>
      </c>
      <c r="C1" s="5" t="inlineStr">
        <is>
          <t>Date ended</t>
        </is>
      </c>
      <c r="D1" s="5" t="inlineStr">
        <is>
          <t>Time ended</t>
        </is>
      </c>
      <c r="E1" s="5" t="inlineStr">
        <is>
          <t>Block</t>
        </is>
      </c>
      <c r="F1" s="5" t="inlineStr">
        <is>
          <t>Site ID</t>
        </is>
      </c>
      <c r="G1" s="5" t="inlineStr">
        <is>
          <t>Planted acres</t>
        </is>
      </c>
      <c r="H1" s="5" t="inlineStr">
        <is>
          <t>Treated acres</t>
        </is>
      </c>
      <c r="I1" s="5" t="inlineStr">
        <is>
          <t>Commodity</t>
        </is>
      </c>
      <c r="J1" s="5" t="inlineStr">
        <is>
          <t>Product</t>
        </is>
      </c>
      <c r="K1" s="5" t="inlineStr">
        <is>
          <t>EPA reg. no.</t>
        </is>
      </c>
      <c r="L1" s="5" t="inlineStr">
        <is>
          <t>Active ingredient(s)</t>
        </is>
      </c>
      <c r="M1" s="5" t="inlineStr">
        <is>
          <t>Rate</t>
        </is>
      </c>
      <c r="N1" s="5" t="inlineStr">
        <is>
          <t>Rate unit</t>
        </is>
      </c>
      <c r="O1" s="5" t="inlineStr">
        <is>
          <t>Total product used (undiluted)</t>
        </is>
      </c>
      <c r="P1" s="5" t="inlineStr">
        <is>
          <t>Unit</t>
        </is>
      </c>
      <c r="Q1" s="5" t="inlineStr">
        <is>
          <t>Method</t>
        </is>
      </c>
      <c r="R1" s="5" t="inlineStr">
        <is>
          <t>Target pest / disease</t>
        </is>
      </c>
      <c r="S1" s="5" t="inlineStr">
        <is>
          <t>REI (h)</t>
        </is>
      </c>
      <c r="T1" s="5" t="inlineStr">
        <is>
          <t>Re-entry allowed after</t>
        </is>
      </c>
      <c r="U1" s="5" t="inlineStr">
        <is>
          <t>PHI (days)</t>
        </is>
      </c>
      <c r="V1" s="5" t="inlineStr">
        <is>
          <t>Earliest harvest</t>
        </is>
      </c>
      <c r="W1" s="5" t="inlineStr">
        <is>
          <t>CA restricted</t>
        </is>
      </c>
      <c r="X1" s="5" t="inlineStr">
        <is>
          <t>Applicator</t>
        </is>
      </c>
      <c r="Y1" s="5" t="inlineStr">
        <is>
          <t>Applicator license / cert. no.</t>
        </is>
      </c>
      <c r="Z1" s="5" t="inlineStr">
        <is>
          <t>Equipment</t>
        </is>
      </c>
      <c r="AA1" s="5" t="inlineStr">
        <is>
          <t>Wind (mph)</t>
        </is>
      </c>
      <c r="AB1" s="5" t="inlineStr">
        <is>
          <t>Wind from</t>
        </is>
      </c>
      <c r="AC1" s="5" t="inlineStr">
        <is>
          <t>Temp (°F)</t>
        </is>
      </c>
      <c r="AD1" s="5" t="inlineStr">
        <is>
          <t>Notification</t>
        </is>
      </c>
      <c r="AE1" s="5" t="inlineStr">
        <is>
          <t>Notes</t>
        </is>
      </c>
    </row>
    <row r="2">
      <c r="A2" s="6" t="n"/>
      <c r="B2" s="7" t="n"/>
      <c r="C2" s="6" t="n"/>
      <c r="D2" s="7" t="n"/>
      <c r="F2" s="8">
        <f>IF($E2="","",IFERROR(INDEX(Blocks!$B:$B,MATCH($E2,Blocks!$A:$A,0)),""))</f>
        <v/>
      </c>
      <c r="G2" s="8">
        <f>IF($E2="","",IFERROR(INDEX(Blocks!$E:$E,MATCH($E2,Blocks!$A:$A,0)),""))</f>
        <v/>
      </c>
      <c r="I2" s="8">
        <f>IF($E2="","","GRAPE, WINE")</f>
        <v/>
      </c>
      <c r="K2" s="8">
        <f>IF($J2="","",IFERROR(INDEX(Products!$B:$B,MATCH($J2,Products!$A:$A,0)),""))</f>
        <v/>
      </c>
      <c r="L2" s="8">
        <f>IF($J2="","",IFERROR(INDEX(Products!$C:$C,MATCH($J2,Products!$A:$A,0)),""))</f>
        <v/>
      </c>
      <c r="S2" s="8">
        <f>IF($J2="","",IFERROR(INDEX(Products!$D:$D,MATCH($J2,Products!$A:$A,0)),""))</f>
        <v/>
      </c>
      <c r="T2" s="9">
        <f>IF(OR($C2="",$S2=""),"",$C2+$D2+$S2/24)</f>
        <v/>
      </c>
      <c r="U2" s="8">
        <f>IF($J2="","",IFERROR(INDEX(Products!$E:$E,MATCH($J2,Products!$A:$A,0)),""))</f>
        <v/>
      </c>
      <c r="V2" s="10">
        <f>IF(OR($C2="",$U2=""),"",$C2+$U2)</f>
        <v/>
      </c>
      <c r="W2" s="8">
        <f>IF($J2="","",IFERROR(INDEX(Products!$F:$F,MATCH($J2,Products!$A:$A,0)),""))</f>
        <v/>
      </c>
    </row>
    <row r="3">
      <c r="A3" s="6" t="n"/>
      <c r="B3" s="7" t="n"/>
      <c r="C3" s="6" t="n"/>
      <c r="D3" s="7" t="n"/>
      <c r="F3" s="8">
        <f>IF($E3="","",IFERROR(INDEX(Blocks!$B:$B,MATCH($E3,Blocks!$A:$A,0)),""))</f>
        <v/>
      </c>
      <c r="G3" s="8">
        <f>IF($E3="","",IFERROR(INDEX(Blocks!$E:$E,MATCH($E3,Blocks!$A:$A,0)),""))</f>
        <v/>
      </c>
      <c r="I3" s="8">
        <f>IF($E3="","","GRAPE, WINE")</f>
        <v/>
      </c>
      <c r="K3" s="8">
        <f>IF($J3="","",IFERROR(INDEX(Products!$B:$B,MATCH($J3,Products!$A:$A,0)),""))</f>
        <v/>
      </c>
      <c r="L3" s="8">
        <f>IF($J3="","",IFERROR(INDEX(Products!$C:$C,MATCH($J3,Products!$A:$A,0)),""))</f>
        <v/>
      </c>
      <c r="S3" s="8">
        <f>IF($J3="","",IFERROR(INDEX(Products!$D:$D,MATCH($J3,Products!$A:$A,0)),""))</f>
        <v/>
      </c>
      <c r="T3" s="9">
        <f>IF(OR($C3="",$S3=""),"",$C3+$D3+$S3/24)</f>
        <v/>
      </c>
      <c r="U3" s="8">
        <f>IF($J3="","",IFERROR(INDEX(Products!$E:$E,MATCH($J3,Products!$A:$A,0)),""))</f>
        <v/>
      </c>
      <c r="V3" s="10">
        <f>IF(OR($C3="",$U3=""),"",$C3+$U3)</f>
        <v/>
      </c>
      <c r="W3" s="8">
        <f>IF($J3="","",IFERROR(INDEX(Products!$F:$F,MATCH($J3,Products!$A:$A,0)),""))</f>
        <v/>
      </c>
    </row>
    <row r="4">
      <c r="A4" s="6" t="n"/>
      <c r="B4" s="7" t="n"/>
      <c r="C4" s="6" t="n"/>
      <c r="D4" s="7" t="n"/>
      <c r="F4" s="8">
        <f>IF($E4="","",IFERROR(INDEX(Blocks!$B:$B,MATCH($E4,Blocks!$A:$A,0)),""))</f>
        <v/>
      </c>
      <c r="G4" s="8">
        <f>IF($E4="","",IFERROR(INDEX(Blocks!$E:$E,MATCH($E4,Blocks!$A:$A,0)),""))</f>
        <v/>
      </c>
      <c r="I4" s="8">
        <f>IF($E4="","","GRAPE, WINE")</f>
        <v/>
      </c>
      <c r="K4" s="8">
        <f>IF($J4="","",IFERROR(INDEX(Products!$B:$B,MATCH($J4,Products!$A:$A,0)),""))</f>
        <v/>
      </c>
      <c r="L4" s="8">
        <f>IF($J4="","",IFERROR(INDEX(Products!$C:$C,MATCH($J4,Products!$A:$A,0)),""))</f>
        <v/>
      </c>
      <c r="S4" s="8">
        <f>IF($J4="","",IFERROR(INDEX(Products!$D:$D,MATCH($J4,Products!$A:$A,0)),""))</f>
        <v/>
      </c>
      <c r="T4" s="9">
        <f>IF(OR($C4="",$S4=""),"",$C4+$D4+$S4/24)</f>
        <v/>
      </c>
      <c r="U4" s="8">
        <f>IF($J4="","",IFERROR(INDEX(Products!$E:$E,MATCH($J4,Products!$A:$A,0)),""))</f>
        <v/>
      </c>
      <c r="V4" s="10">
        <f>IF(OR($C4="",$U4=""),"",$C4+$U4)</f>
        <v/>
      </c>
      <c r="W4" s="8">
        <f>IF($J4="","",IFERROR(INDEX(Products!$F:$F,MATCH($J4,Products!$A:$A,0)),""))</f>
        <v/>
      </c>
    </row>
    <row r="5">
      <c r="A5" s="6" t="n"/>
      <c r="B5" s="7" t="n"/>
      <c r="C5" s="6" t="n"/>
      <c r="D5" s="7" t="n"/>
      <c r="F5" s="8">
        <f>IF($E5="","",IFERROR(INDEX(Blocks!$B:$B,MATCH($E5,Blocks!$A:$A,0)),""))</f>
        <v/>
      </c>
      <c r="G5" s="8">
        <f>IF($E5="","",IFERROR(INDEX(Blocks!$E:$E,MATCH($E5,Blocks!$A:$A,0)),""))</f>
        <v/>
      </c>
      <c r="I5" s="8">
        <f>IF($E5="","","GRAPE, WINE")</f>
        <v/>
      </c>
      <c r="K5" s="8">
        <f>IF($J5="","",IFERROR(INDEX(Products!$B:$B,MATCH($J5,Products!$A:$A,0)),""))</f>
        <v/>
      </c>
      <c r="L5" s="8">
        <f>IF($J5="","",IFERROR(INDEX(Products!$C:$C,MATCH($J5,Products!$A:$A,0)),""))</f>
        <v/>
      </c>
      <c r="S5" s="8">
        <f>IF($J5="","",IFERROR(INDEX(Products!$D:$D,MATCH($J5,Products!$A:$A,0)),""))</f>
        <v/>
      </c>
      <c r="T5" s="9">
        <f>IF(OR($C5="",$S5=""),"",$C5+$D5+$S5/24)</f>
        <v/>
      </c>
      <c r="U5" s="8">
        <f>IF($J5="","",IFERROR(INDEX(Products!$E:$E,MATCH($J5,Products!$A:$A,0)),""))</f>
        <v/>
      </c>
      <c r="V5" s="10">
        <f>IF(OR($C5="",$U5=""),"",$C5+$U5)</f>
        <v/>
      </c>
      <c r="W5" s="8">
        <f>IF($J5="","",IFERROR(INDEX(Products!$F:$F,MATCH($J5,Products!$A:$A,0)),""))</f>
        <v/>
      </c>
    </row>
    <row r="6">
      <c r="A6" s="6" t="n"/>
      <c r="B6" s="7" t="n"/>
      <c r="C6" s="6" t="n"/>
      <c r="D6" s="7" t="n"/>
      <c r="F6" s="8">
        <f>IF($E6="","",IFERROR(INDEX(Blocks!$B:$B,MATCH($E6,Blocks!$A:$A,0)),""))</f>
        <v/>
      </c>
      <c r="G6" s="8">
        <f>IF($E6="","",IFERROR(INDEX(Blocks!$E:$E,MATCH($E6,Blocks!$A:$A,0)),""))</f>
        <v/>
      </c>
      <c r="I6" s="8">
        <f>IF($E6="","","GRAPE, WINE")</f>
        <v/>
      </c>
      <c r="K6" s="8">
        <f>IF($J6="","",IFERROR(INDEX(Products!$B:$B,MATCH($J6,Products!$A:$A,0)),""))</f>
        <v/>
      </c>
      <c r="L6" s="8">
        <f>IF($J6="","",IFERROR(INDEX(Products!$C:$C,MATCH($J6,Products!$A:$A,0)),""))</f>
        <v/>
      </c>
      <c r="S6" s="8">
        <f>IF($J6="","",IFERROR(INDEX(Products!$D:$D,MATCH($J6,Products!$A:$A,0)),""))</f>
        <v/>
      </c>
      <c r="T6" s="9">
        <f>IF(OR($C6="",$S6=""),"",$C6+$D6+$S6/24)</f>
        <v/>
      </c>
      <c r="U6" s="8">
        <f>IF($J6="","",IFERROR(INDEX(Products!$E:$E,MATCH($J6,Products!$A:$A,0)),""))</f>
        <v/>
      </c>
      <c r="V6" s="10">
        <f>IF(OR($C6="",$U6=""),"",$C6+$U6)</f>
        <v/>
      </c>
      <c r="W6" s="8">
        <f>IF($J6="","",IFERROR(INDEX(Products!$F:$F,MATCH($J6,Products!$A:$A,0)),""))</f>
        <v/>
      </c>
    </row>
    <row r="7">
      <c r="A7" s="6" t="n"/>
      <c r="B7" s="7" t="n"/>
      <c r="C7" s="6" t="n"/>
      <c r="D7" s="7" t="n"/>
      <c r="F7" s="8">
        <f>IF($E7="","",IFERROR(INDEX(Blocks!$B:$B,MATCH($E7,Blocks!$A:$A,0)),""))</f>
        <v/>
      </c>
      <c r="G7" s="8">
        <f>IF($E7="","",IFERROR(INDEX(Blocks!$E:$E,MATCH($E7,Blocks!$A:$A,0)),""))</f>
        <v/>
      </c>
      <c r="I7" s="8">
        <f>IF($E7="","","GRAPE, WINE")</f>
        <v/>
      </c>
      <c r="K7" s="8">
        <f>IF($J7="","",IFERROR(INDEX(Products!$B:$B,MATCH($J7,Products!$A:$A,0)),""))</f>
        <v/>
      </c>
      <c r="L7" s="8">
        <f>IF($J7="","",IFERROR(INDEX(Products!$C:$C,MATCH($J7,Products!$A:$A,0)),""))</f>
        <v/>
      </c>
      <c r="S7" s="8">
        <f>IF($J7="","",IFERROR(INDEX(Products!$D:$D,MATCH($J7,Products!$A:$A,0)),""))</f>
        <v/>
      </c>
      <c r="T7" s="9">
        <f>IF(OR($C7="",$S7=""),"",$C7+$D7+$S7/24)</f>
        <v/>
      </c>
      <c r="U7" s="8">
        <f>IF($J7="","",IFERROR(INDEX(Products!$E:$E,MATCH($J7,Products!$A:$A,0)),""))</f>
        <v/>
      </c>
      <c r="V7" s="10">
        <f>IF(OR($C7="",$U7=""),"",$C7+$U7)</f>
        <v/>
      </c>
      <c r="W7" s="8">
        <f>IF($J7="","",IFERROR(INDEX(Products!$F:$F,MATCH($J7,Products!$A:$A,0)),""))</f>
        <v/>
      </c>
    </row>
    <row r="8">
      <c r="A8" s="6" t="n"/>
      <c r="B8" s="7" t="n"/>
      <c r="C8" s="6" t="n"/>
      <c r="D8" s="7" t="n"/>
      <c r="F8" s="8">
        <f>IF($E8="","",IFERROR(INDEX(Blocks!$B:$B,MATCH($E8,Blocks!$A:$A,0)),""))</f>
        <v/>
      </c>
      <c r="G8" s="8">
        <f>IF($E8="","",IFERROR(INDEX(Blocks!$E:$E,MATCH($E8,Blocks!$A:$A,0)),""))</f>
        <v/>
      </c>
      <c r="I8" s="8">
        <f>IF($E8="","","GRAPE, WINE")</f>
        <v/>
      </c>
      <c r="K8" s="8">
        <f>IF($J8="","",IFERROR(INDEX(Products!$B:$B,MATCH($J8,Products!$A:$A,0)),""))</f>
        <v/>
      </c>
      <c r="L8" s="8">
        <f>IF($J8="","",IFERROR(INDEX(Products!$C:$C,MATCH($J8,Products!$A:$A,0)),""))</f>
        <v/>
      </c>
      <c r="S8" s="8">
        <f>IF($J8="","",IFERROR(INDEX(Products!$D:$D,MATCH($J8,Products!$A:$A,0)),""))</f>
        <v/>
      </c>
      <c r="T8" s="9">
        <f>IF(OR($C8="",$S8=""),"",$C8+$D8+$S8/24)</f>
        <v/>
      </c>
      <c r="U8" s="8">
        <f>IF($J8="","",IFERROR(INDEX(Products!$E:$E,MATCH($J8,Products!$A:$A,0)),""))</f>
        <v/>
      </c>
      <c r="V8" s="10">
        <f>IF(OR($C8="",$U8=""),"",$C8+$U8)</f>
        <v/>
      </c>
      <c r="W8" s="8">
        <f>IF($J8="","",IFERROR(INDEX(Products!$F:$F,MATCH($J8,Products!$A:$A,0)),""))</f>
        <v/>
      </c>
    </row>
    <row r="9">
      <c r="A9" s="6" t="n"/>
      <c r="B9" s="7" t="n"/>
      <c r="C9" s="6" t="n"/>
      <c r="D9" s="7" t="n"/>
      <c r="F9" s="8">
        <f>IF($E9="","",IFERROR(INDEX(Blocks!$B:$B,MATCH($E9,Blocks!$A:$A,0)),""))</f>
        <v/>
      </c>
      <c r="G9" s="8">
        <f>IF($E9="","",IFERROR(INDEX(Blocks!$E:$E,MATCH($E9,Blocks!$A:$A,0)),""))</f>
        <v/>
      </c>
      <c r="I9" s="8">
        <f>IF($E9="","","GRAPE, WINE")</f>
        <v/>
      </c>
      <c r="K9" s="8">
        <f>IF($J9="","",IFERROR(INDEX(Products!$B:$B,MATCH($J9,Products!$A:$A,0)),""))</f>
        <v/>
      </c>
      <c r="L9" s="8">
        <f>IF($J9="","",IFERROR(INDEX(Products!$C:$C,MATCH($J9,Products!$A:$A,0)),""))</f>
        <v/>
      </c>
      <c r="S9" s="8">
        <f>IF($J9="","",IFERROR(INDEX(Products!$D:$D,MATCH($J9,Products!$A:$A,0)),""))</f>
        <v/>
      </c>
      <c r="T9" s="9">
        <f>IF(OR($C9="",$S9=""),"",$C9+$D9+$S9/24)</f>
        <v/>
      </c>
      <c r="U9" s="8">
        <f>IF($J9="","",IFERROR(INDEX(Products!$E:$E,MATCH($J9,Products!$A:$A,0)),""))</f>
        <v/>
      </c>
      <c r="V9" s="10">
        <f>IF(OR($C9="",$U9=""),"",$C9+$U9)</f>
        <v/>
      </c>
      <c r="W9" s="8">
        <f>IF($J9="","",IFERROR(INDEX(Products!$F:$F,MATCH($J9,Products!$A:$A,0)),""))</f>
        <v/>
      </c>
    </row>
    <row r="10">
      <c r="A10" s="6" t="n"/>
      <c r="B10" s="7" t="n"/>
      <c r="C10" s="6" t="n"/>
      <c r="D10" s="7" t="n"/>
      <c r="F10" s="8">
        <f>IF($E10="","",IFERROR(INDEX(Blocks!$B:$B,MATCH($E10,Blocks!$A:$A,0)),""))</f>
        <v/>
      </c>
      <c r="G10" s="8">
        <f>IF($E10="","",IFERROR(INDEX(Blocks!$E:$E,MATCH($E10,Blocks!$A:$A,0)),""))</f>
        <v/>
      </c>
      <c r="I10" s="8">
        <f>IF($E10="","","GRAPE, WINE")</f>
        <v/>
      </c>
      <c r="K10" s="8">
        <f>IF($J10="","",IFERROR(INDEX(Products!$B:$B,MATCH($J10,Products!$A:$A,0)),""))</f>
        <v/>
      </c>
      <c r="L10" s="8">
        <f>IF($J10="","",IFERROR(INDEX(Products!$C:$C,MATCH($J10,Products!$A:$A,0)),""))</f>
        <v/>
      </c>
      <c r="S10" s="8">
        <f>IF($J10="","",IFERROR(INDEX(Products!$D:$D,MATCH($J10,Products!$A:$A,0)),""))</f>
        <v/>
      </c>
      <c r="T10" s="9">
        <f>IF(OR($C10="",$S10=""),"",$C10+$D10+$S10/24)</f>
        <v/>
      </c>
      <c r="U10" s="8">
        <f>IF($J10="","",IFERROR(INDEX(Products!$E:$E,MATCH($J10,Products!$A:$A,0)),""))</f>
        <v/>
      </c>
      <c r="V10" s="10">
        <f>IF(OR($C10="",$U10=""),"",$C10+$U10)</f>
        <v/>
      </c>
      <c r="W10" s="8">
        <f>IF($J10="","",IFERROR(INDEX(Products!$F:$F,MATCH($J10,Products!$A:$A,0)),""))</f>
        <v/>
      </c>
    </row>
    <row r="11">
      <c r="A11" s="6" t="n"/>
      <c r="B11" s="7" t="n"/>
      <c r="C11" s="6" t="n"/>
      <c r="D11" s="7" t="n"/>
      <c r="F11" s="8">
        <f>IF($E11="","",IFERROR(INDEX(Blocks!$B:$B,MATCH($E11,Blocks!$A:$A,0)),""))</f>
        <v/>
      </c>
      <c r="G11" s="8">
        <f>IF($E11="","",IFERROR(INDEX(Blocks!$E:$E,MATCH($E11,Blocks!$A:$A,0)),""))</f>
        <v/>
      </c>
      <c r="I11" s="8">
        <f>IF($E11="","","GRAPE, WINE")</f>
        <v/>
      </c>
      <c r="K11" s="8">
        <f>IF($J11="","",IFERROR(INDEX(Products!$B:$B,MATCH($J11,Products!$A:$A,0)),""))</f>
        <v/>
      </c>
      <c r="L11" s="8">
        <f>IF($J11="","",IFERROR(INDEX(Products!$C:$C,MATCH($J11,Products!$A:$A,0)),""))</f>
        <v/>
      </c>
      <c r="S11" s="8">
        <f>IF($J11="","",IFERROR(INDEX(Products!$D:$D,MATCH($J11,Products!$A:$A,0)),""))</f>
        <v/>
      </c>
      <c r="T11" s="9">
        <f>IF(OR($C11="",$S11=""),"",$C11+$D11+$S11/24)</f>
        <v/>
      </c>
      <c r="U11" s="8">
        <f>IF($J11="","",IFERROR(INDEX(Products!$E:$E,MATCH($J11,Products!$A:$A,0)),""))</f>
        <v/>
      </c>
      <c r="V11" s="10">
        <f>IF(OR($C11="",$U11=""),"",$C11+$U11)</f>
        <v/>
      </c>
      <c r="W11" s="8">
        <f>IF($J11="","",IFERROR(INDEX(Products!$F:$F,MATCH($J11,Products!$A:$A,0)),""))</f>
        <v/>
      </c>
    </row>
    <row r="12">
      <c r="A12" s="6" t="n"/>
      <c r="B12" s="7" t="n"/>
      <c r="C12" s="6" t="n"/>
      <c r="D12" s="7" t="n"/>
      <c r="F12" s="8">
        <f>IF($E12="","",IFERROR(INDEX(Blocks!$B:$B,MATCH($E12,Blocks!$A:$A,0)),""))</f>
        <v/>
      </c>
      <c r="G12" s="8">
        <f>IF($E12="","",IFERROR(INDEX(Blocks!$E:$E,MATCH($E12,Blocks!$A:$A,0)),""))</f>
        <v/>
      </c>
      <c r="I12" s="8">
        <f>IF($E12="","","GRAPE, WINE")</f>
        <v/>
      </c>
      <c r="K12" s="8">
        <f>IF($J12="","",IFERROR(INDEX(Products!$B:$B,MATCH($J12,Products!$A:$A,0)),""))</f>
        <v/>
      </c>
      <c r="L12" s="8">
        <f>IF($J12="","",IFERROR(INDEX(Products!$C:$C,MATCH($J12,Products!$A:$A,0)),""))</f>
        <v/>
      </c>
      <c r="S12" s="8">
        <f>IF($J12="","",IFERROR(INDEX(Products!$D:$D,MATCH($J12,Products!$A:$A,0)),""))</f>
        <v/>
      </c>
      <c r="T12" s="9">
        <f>IF(OR($C12="",$S12=""),"",$C12+$D12+$S12/24)</f>
        <v/>
      </c>
      <c r="U12" s="8">
        <f>IF($J12="","",IFERROR(INDEX(Products!$E:$E,MATCH($J12,Products!$A:$A,0)),""))</f>
        <v/>
      </c>
      <c r="V12" s="10">
        <f>IF(OR($C12="",$U12=""),"",$C12+$U12)</f>
        <v/>
      </c>
      <c r="W12" s="8">
        <f>IF($J12="","",IFERROR(INDEX(Products!$F:$F,MATCH($J12,Products!$A:$A,0)),""))</f>
        <v/>
      </c>
    </row>
    <row r="13">
      <c r="A13" s="6" t="n"/>
      <c r="B13" s="7" t="n"/>
      <c r="C13" s="6" t="n"/>
      <c r="D13" s="7" t="n"/>
      <c r="F13" s="8">
        <f>IF($E13="","",IFERROR(INDEX(Blocks!$B:$B,MATCH($E13,Blocks!$A:$A,0)),""))</f>
        <v/>
      </c>
      <c r="G13" s="8">
        <f>IF($E13="","",IFERROR(INDEX(Blocks!$E:$E,MATCH($E13,Blocks!$A:$A,0)),""))</f>
        <v/>
      </c>
      <c r="I13" s="8">
        <f>IF($E13="","","GRAPE, WINE")</f>
        <v/>
      </c>
      <c r="K13" s="8">
        <f>IF($J13="","",IFERROR(INDEX(Products!$B:$B,MATCH($J13,Products!$A:$A,0)),""))</f>
        <v/>
      </c>
      <c r="L13" s="8">
        <f>IF($J13="","",IFERROR(INDEX(Products!$C:$C,MATCH($J13,Products!$A:$A,0)),""))</f>
        <v/>
      </c>
      <c r="S13" s="8">
        <f>IF($J13="","",IFERROR(INDEX(Products!$D:$D,MATCH($J13,Products!$A:$A,0)),""))</f>
        <v/>
      </c>
      <c r="T13" s="9">
        <f>IF(OR($C13="",$S13=""),"",$C13+$D13+$S13/24)</f>
        <v/>
      </c>
      <c r="U13" s="8">
        <f>IF($J13="","",IFERROR(INDEX(Products!$E:$E,MATCH($J13,Products!$A:$A,0)),""))</f>
        <v/>
      </c>
      <c r="V13" s="10">
        <f>IF(OR($C13="",$U13=""),"",$C13+$U13)</f>
        <v/>
      </c>
      <c r="W13" s="8">
        <f>IF($J13="","",IFERROR(INDEX(Products!$F:$F,MATCH($J13,Products!$A:$A,0)),""))</f>
        <v/>
      </c>
    </row>
    <row r="14">
      <c r="A14" s="6" t="n"/>
      <c r="B14" s="7" t="n"/>
      <c r="C14" s="6" t="n"/>
      <c r="D14" s="7" t="n"/>
      <c r="F14" s="8">
        <f>IF($E14="","",IFERROR(INDEX(Blocks!$B:$B,MATCH($E14,Blocks!$A:$A,0)),""))</f>
        <v/>
      </c>
      <c r="G14" s="8">
        <f>IF($E14="","",IFERROR(INDEX(Blocks!$E:$E,MATCH($E14,Blocks!$A:$A,0)),""))</f>
        <v/>
      </c>
      <c r="I14" s="8">
        <f>IF($E14="","","GRAPE, WINE")</f>
        <v/>
      </c>
      <c r="K14" s="8">
        <f>IF($J14="","",IFERROR(INDEX(Products!$B:$B,MATCH($J14,Products!$A:$A,0)),""))</f>
        <v/>
      </c>
      <c r="L14" s="8">
        <f>IF($J14="","",IFERROR(INDEX(Products!$C:$C,MATCH($J14,Products!$A:$A,0)),""))</f>
        <v/>
      </c>
      <c r="S14" s="8">
        <f>IF($J14="","",IFERROR(INDEX(Products!$D:$D,MATCH($J14,Products!$A:$A,0)),""))</f>
        <v/>
      </c>
      <c r="T14" s="9">
        <f>IF(OR($C14="",$S14=""),"",$C14+$D14+$S14/24)</f>
        <v/>
      </c>
      <c r="U14" s="8">
        <f>IF($J14="","",IFERROR(INDEX(Products!$E:$E,MATCH($J14,Products!$A:$A,0)),""))</f>
        <v/>
      </c>
      <c r="V14" s="10">
        <f>IF(OR($C14="",$U14=""),"",$C14+$U14)</f>
        <v/>
      </c>
      <c r="W14" s="8">
        <f>IF($J14="","",IFERROR(INDEX(Products!$F:$F,MATCH($J14,Products!$A:$A,0)),""))</f>
        <v/>
      </c>
    </row>
    <row r="15">
      <c r="A15" s="6" t="n"/>
      <c r="B15" s="7" t="n"/>
      <c r="C15" s="6" t="n"/>
      <c r="D15" s="7" t="n"/>
      <c r="F15" s="8">
        <f>IF($E15="","",IFERROR(INDEX(Blocks!$B:$B,MATCH($E15,Blocks!$A:$A,0)),""))</f>
        <v/>
      </c>
      <c r="G15" s="8">
        <f>IF($E15="","",IFERROR(INDEX(Blocks!$E:$E,MATCH($E15,Blocks!$A:$A,0)),""))</f>
        <v/>
      </c>
      <c r="I15" s="8">
        <f>IF($E15="","","GRAPE, WINE")</f>
        <v/>
      </c>
      <c r="K15" s="8">
        <f>IF($J15="","",IFERROR(INDEX(Products!$B:$B,MATCH($J15,Products!$A:$A,0)),""))</f>
        <v/>
      </c>
      <c r="L15" s="8">
        <f>IF($J15="","",IFERROR(INDEX(Products!$C:$C,MATCH($J15,Products!$A:$A,0)),""))</f>
        <v/>
      </c>
      <c r="S15" s="8">
        <f>IF($J15="","",IFERROR(INDEX(Products!$D:$D,MATCH($J15,Products!$A:$A,0)),""))</f>
        <v/>
      </c>
      <c r="T15" s="9">
        <f>IF(OR($C15="",$S15=""),"",$C15+$D15+$S15/24)</f>
        <v/>
      </c>
      <c r="U15" s="8">
        <f>IF($J15="","",IFERROR(INDEX(Products!$E:$E,MATCH($J15,Products!$A:$A,0)),""))</f>
        <v/>
      </c>
      <c r="V15" s="10">
        <f>IF(OR($C15="",$U15=""),"",$C15+$U15)</f>
        <v/>
      </c>
      <c r="W15" s="8">
        <f>IF($J15="","",IFERROR(INDEX(Products!$F:$F,MATCH($J15,Products!$A:$A,0)),""))</f>
        <v/>
      </c>
    </row>
    <row r="16">
      <c r="A16" s="6" t="n"/>
      <c r="B16" s="7" t="n"/>
      <c r="C16" s="6" t="n"/>
      <c r="D16" s="7" t="n"/>
      <c r="F16" s="8">
        <f>IF($E16="","",IFERROR(INDEX(Blocks!$B:$B,MATCH($E16,Blocks!$A:$A,0)),""))</f>
        <v/>
      </c>
      <c r="G16" s="8">
        <f>IF($E16="","",IFERROR(INDEX(Blocks!$E:$E,MATCH($E16,Blocks!$A:$A,0)),""))</f>
        <v/>
      </c>
      <c r="I16" s="8">
        <f>IF($E16="","","GRAPE, WINE")</f>
        <v/>
      </c>
      <c r="K16" s="8">
        <f>IF($J16="","",IFERROR(INDEX(Products!$B:$B,MATCH($J16,Products!$A:$A,0)),""))</f>
        <v/>
      </c>
      <c r="L16" s="8">
        <f>IF($J16="","",IFERROR(INDEX(Products!$C:$C,MATCH($J16,Products!$A:$A,0)),""))</f>
        <v/>
      </c>
      <c r="S16" s="8">
        <f>IF($J16="","",IFERROR(INDEX(Products!$D:$D,MATCH($J16,Products!$A:$A,0)),""))</f>
        <v/>
      </c>
      <c r="T16" s="9">
        <f>IF(OR($C16="",$S16=""),"",$C16+$D16+$S16/24)</f>
        <v/>
      </c>
      <c r="U16" s="8">
        <f>IF($J16="","",IFERROR(INDEX(Products!$E:$E,MATCH($J16,Products!$A:$A,0)),""))</f>
        <v/>
      </c>
      <c r="V16" s="10">
        <f>IF(OR($C16="",$U16=""),"",$C16+$U16)</f>
        <v/>
      </c>
      <c r="W16" s="8">
        <f>IF($J16="","",IFERROR(INDEX(Products!$F:$F,MATCH($J16,Products!$A:$A,0)),""))</f>
        <v/>
      </c>
    </row>
    <row r="17">
      <c r="A17" s="6" t="n"/>
      <c r="B17" s="7" t="n"/>
      <c r="C17" s="6" t="n"/>
      <c r="D17" s="7" t="n"/>
      <c r="F17" s="8">
        <f>IF($E17="","",IFERROR(INDEX(Blocks!$B:$B,MATCH($E17,Blocks!$A:$A,0)),""))</f>
        <v/>
      </c>
      <c r="G17" s="8">
        <f>IF($E17="","",IFERROR(INDEX(Blocks!$E:$E,MATCH($E17,Blocks!$A:$A,0)),""))</f>
        <v/>
      </c>
      <c r="I17" s="8">
        <f>IF($E17="","","GRAPE, WINE")</f>
        <v/>
      </c>
      <c r="K17" s="8">
        <f>IF($J17="","",IFERROR(INDEX(Products!$B:$B,MATCH($J17,Products!$A:$A,0)),""))</f>
        <v/>
      </c>
      <c r="L17" s="8">
        <f>IF($J17="","",IFERROR(INDEX(Products!$C:$C,MATCH($J17,Products!$A:$A,0)),""))</f>
        <v/>
      </c>
      <c r="S17" s="8">
        <f>IF($J17="","",IFERROR(INDEX(Products!$D:$D,MATCH($J17,Products!$A:$A,0)),""))</f>
        <v/>
      </c>
      <c r="T17" s="9">
        <f>IF(OR($C17="",$S17=""),"",$C17+$D17+$S17/24)</f>
        <v/>
      </c>
      <c r="U17" s="8">
        <f>IF($J17="","",IFERROR(INDEX(Products!$E:$E,MATCH($J17,Products!$A:$A,0)),""))</f>
        <v/>
      </c>
      <c r="V17" s="10">
        <f>IF(OR($C17="",$U17=""),"",$C17+$U17)</f>
        <v/>
      </c>
      <c r="W17" s="8">
        <f>IF($J17="","",IFERROR(INDEX(Products!$F:$F,MATCH($J17,Products!$A:$A,0)),""))</f>
        <v/>
      </c>
    </row>
    <row r="18">
      <c r="A18" s="6" t="n"/>
      <c r="B18" s="7" t="n"/>
      <c r="C18" s="6" t="n"/>
      <c r="D18" s="7" t="n"/>
      <c r="F18" s="8">
        <f>IF($E18="","",IFERROR(INDEX(Blocks!$B:$B,MATCH($E18,Blocks!$A:$A,0)),""))</f>
        <v/>
      </c>
      <c r="G18" s="8">
        <f>IF($E18="","",IFERROR(INDEX(Blocks!$E:$E,MATCH($E18,Blocks!$A:$A,0)),""))</f>
        <v/>
      </c>
      <c r="I18" s="8">
        <f>IF($E18="","","GRAPE, WINE")</f>
        <v/>
      </c>
      <c r="K18" s="8">
        <f>IF($J18="","",IFERROR(INDEX(Products!$B:$B,MATCH($J18,Products!$A:$A,0)),""))</f>
        <v/>
      </c>
      <c r="L18" s="8">
        <f>IF($J18="","",IFERROR(INDEX(Products!$C:$C,MATCH($J18,Products!$A:$A,0)),""))</f>
        <v/>
      </c>
      <c r="S18" s="8">
        <f>IF($J18="","",IFERROR(INDEX(Products!$D:$D,MATCH($J18,Products!$A:$A,0)),""))</f>
        <v/>
      </c>
      <c r="T18" s="9">
        <f>IF(OR($C18="",$S18=""),"",$C18+$D18+$S18/24)</f>
        <v/>
      </c>
      <c r="U18" s="8">
        <f>IF($J18="","",IFERROR(INDEX(Products!$E:$E,MATCH($J18,Products!$A:$A,0)),""))</f>
        <v/>
      </c>
      <c r="V18" s="10">
        <f>IF(OR($C18="",$U18=""),"",$C18+$U18)</f>
        <v/>
      </c>
      <c r="W18" s="8">
        <f>IF($J18="","",IFERROR(INDEX(Products!$F:$F,MATCH($J18,Products!$A:$A,0)),""))</f>
        <v/>
      </c>
    </row>
    <row r="19">
      <c r="A19" s="6" t="n"/>
      <c r="B19" s="7" t="n"/>
      <c r="C19" s="6" t="n"/>
      <c r="D19" s="7" t="n"/>
      <c r="F19" s="8">
        <f>IF($E19="","",IFERROR(INDEX(Blocks!$B:$B,MATCH($E19,Blocks!$A:$A,0)),""))</f>
        <v/>
      </c>
      <c r="G19" s="8">
        <f>IF($E19="","",IFERROR(INDEX(Blocks!$E:$E,MATCH($E19,Blocks!$A:$A,0)),""))</f>
        <v/>
      </c>
      <c r="I19" s="8">
        <f>IF($E19="","","GRAPE, WINE")</f>
        <v/>
      </c>
      <c r="K19" s="8">
        <f>IF($J19="","",IFERROR(INDEX(Products!$B:$B,MATCH($J19,Products!$A:$A,0)),""))</f>
        <v/>
      </c>
      <c r="L19" s="8">
        <f>IF($J19="","",IFERROR(INDEX(Products!$C:$C,MATCH($J19,Products!$A:$A,0)),""))</f>
        <v/>
      </c>
      <c r="S19" s="8">
        <f>IF($J19="","",IFERROR(INDEX(Products!$D:$D,MATCH($J19,Products!$A:$A,0)),""))</f>
        <v/>
      </c>
      <c r="T19" s="9">
        <f>IF(OR($C19="",$S19=""),"",$C19+$D19+$S19/24)</f>
        <v/>
      </c>
      <c r="U19" s="8">
        <f>IF($J19="","",IFERROR(INDEX(Products!$E:$E,MATCH($J19,Products!$A:$A,0)),""))</f>
        <v/>
      </c>
      <c r="V19" s="10">
        <f>IF(OR($C19="",$U19=""),"",$C19+$U19)</f>
        <v/>
      </c>
      <c r="W19" s="8">
        <f>IF($J19="","",IFERROR(INDEX(Products!$F:$F,MATCH($J19,Products!$A:$A,0)),""))</f>
        <v/>
      </c>
    </row>
    <row r="20">
      <c r="A20" s="6" t="n"/>
      <c r="B20" s="7" t="n"/>
      <c r="C20" s="6" t="n"/>
      <c r="D20" s="7" t="n"/>
      <c r="F20" s="8">
        <f>IF($E20="","",IFERROR(INDEX(Blocks!$B:$B,MATCH($E20,Blocks!$A:$A,0)),""))</f>
        <v/>
      </c>
      <c r="G20" s="8">
        <f>IF($E20="","",IFERROR(INDEX(Blocks!$E:$E,MATCH($E20,Blocks!$A:$A,0)),""))</f>
        <v/>
      </c>
      <c r="I20" s="8">
        <f>IF($E20="","","GRAPE, WINE")</f>
        <v/>
      </c>
      <c r="K20" s="8">
        <f>IF($J20="","",IFERROR(INDEX(Products!$B:$B,MATCH($J20,Products!$A:$A,0)),""))</f>
        <v/>
      </c>
      <c r="L20" s="8">
        <f>IF($J20="","",IFERROR(INDEX(Products!$C:$C,MATCH($J20,Products!$A:$A,0)),""))</f>
        <v/>
      </c>
      <c r="S20" s="8">
        <f>IF($J20="","",IFERROR(INDEX(Products!$D:$D,MATCH($J20,Products!$A:$A,0)),""))</f>
        <v/>
      </c>
      <c r="T20" s="9">
        <f>IF(OR($C20="",$S20=""),"",$C20+$D20+$S20/24)</f>
        <v/>
      </c>
      <c r="U20" s="8">
        <f>IF($J20="","",IFERROR(INDEX(Products!$E:$E,MATCH($J20,Products!$A:$A,0)),""))</f>
        <v/>
      </c>
      <c r="V20" s="10">
        <f>IF(OR($C20="",$U20=""),"",$C20+$U20)</f>
        <v/>
      </c>
      <c r="W20" s="8">
        <f>IF($J20="","",IFERROR(INDEX(Products!$F:$F,MATCH($J20,Products!$A:$A,0)),""))</f>
        <v/>
      </c>
    </row>
    <row r="21">
      <c r="A21" s="6" t="n"/>
      <c r="B21" s="7" t="n"/>
      <c r="C21" s="6" t="n"/>
      <c r="D21" s="7" t="n"/>
      <c r="F21" s="8">
        <f>IF($E21="","",IFERROR(INDEX(Blocks!$B:$B,MATCH($E21,Blocks!$A:$A,0)),""))</f>
        <v/>
      </c>
      <c r="G21" s="8">
        <f>IF($E21="","",IFERROR(INDEX(Blocks!$E:$E,MATCH($E21,Blocks!$A:$A,0)),""))</f>
        <v/>
      </c>
      <c r="I21" s="8">
        <f>IF($E21="","","GRAPE, WINE")</f>
        <v/>
      </c>
      <c r="K21" s="8">
        <f>IF($J21="","",IFERROR(INDEX(Products!$B:$B,MATCH($J21,Products!$A:$A,0)),""))</f>
        <v/>
      </c>
      <c r="L21" s="8">
        <f>IF($J21="","",IFERROR(INDEX(Products!$C:$C,MATCH($J21,Products!$A:$A,0)),""))</f>
        <v/>
      </c>
      <c r="S21" s="8">
        <f>IF($J21="","",IFERROR(INDEX(Products!$D:$D,MATCH($J21,Products!$A:$A,0)),""))</f>
        <v/>
      </c>
      <c r="T21" s="9">
        <f>IF(OR($C21="",$S21=""),"",$C21+$D21+$S21/24)</f>
        <v/>
      </c>
      <c r="U21" s="8">
        <f>IF($J21="","",IFERROR(INDEX(Products!$E:$E,MATCH($J21,Products!$A:$A,0)),""))</f>
        <v/>
      </c>
      <c r="V21" s="10">
        <f>IF(OR($C21="",$U21=""),"",$C21+$U21)</f>
        <v/>
      </c>
      <c r="W21" s="8">
        <f>IF($J21="","",IFERROR(INDEX(Products!$F:$F,MATCH($J21,Products!$A:$A,0)),""))</f>
        <v/>
      </c>
    </row>
    <row r="22">
      <c r="A22" s="6" t="n"/>
      <c r="B22" s="7" t="n"/>
      <c r="C22" s="6" t="n"/>
      <c r="D22" s="7" t="n"/>
      <c r="F22" s="8">
        <f>IF($E22="","",IFERROR(INDEX(Blocks!$B:$B,MATCH($E22,Blocks!$A:$A,0)),""))</f>
        <v/>
      </c>
      <c r="G22" s="8">
        <f>IF($E22="","",IFERROR(INDEX(Blocks!$E:$E,MATCH($E22,Blocks!$A:$A,0)),""))</f>
        <v/>
      </c>
      <c r="I22" s="8">
        <f>IF($E22="","","GRAPE, WINE")</f>
        <v/>
      </c>
      <c r="K22" s="8">
        <f>IF($J22="","",IFERROR(INDEX(Products!$B:$B,MATCH($J22,Products!$A:$A,0)),""))</f>
        <v/>
      </c>
      <c r="L22" s="8">
        <f>IF($J22="","",IFERROR(INDEX(Products!$C:$C,MATCH($J22,Products!$A:$A,0)),""))</f>
        <v/>
      </c>
      <c r="S22" s="8">
        <f>IF($J22="","",IFERROR(INDEX(Products!$D:$D,MATCH($J22,Products!$A:$A,0)),""))</f>
        <v/>
      </c>
      <c r="T22" s="9">
        <f>IF(OR($C22="",$S22=""),"",$C22+$D22+$S22/24)</f>
        <v/>
      </c>
      <c r="U22" s="8">
        <f>IF($J22="","",IFERROR(INDEX(Products!$E:$E,MATCH($J22,Products!$A:$A,0)),""))</f>
        <v/>
      </c>
      <c r="V22" s="10">
        <f>IF(OR($C22="",$U22=""),"",$C22+$U22)</f>
        <v/>
      </c>
      <c r="W22" s="8">
        <f>IF($J22="","",IFERROR(INDEX(Products!$F:$F,MATCH($J22,Products!$A:$A,0)),""))</f>
        <v/>
      </c>
    </row>
    <row r="23">
      <c r="A23" s="6" t="n"/>
      <c r="B23" s="7" t="n"/>
      <c r="C23" s="6" t="n"/>
      <c r="D23" s="7" t="n"/>
      <c r="F23" s="8">
        <f>IF($E23="","",IFERROR(INDEX(Blocks!$B:$B,MATCH($E23,Blocks!$A:$A,0)),""))</f>
        <v/>
      </c>
      <c r="G23" s="8">
        <f>IF($E23="","",IFERROR(INDEX(Blocks!$E:$E,MATCH($E23,Blocks!$A:$A,0)),""))</f>
        <v/>
      </c>
      <c r="I23" s="8">
        <f>IF($E23="","","GRAPE, WINE")</f>
        <v/>
      </c>
      <c r="K23" s="8">
        <f>IF($J23="","",IFERROR(INDEX(Products!$B:$B,MATCH($J23,Products!$A:$A,0)),""))</f>
        <v/>
      </c>
      <c r="L23" s="8">
        <f>IF($J23="","",IFERROR(INDEX(Products!$C:$C,MATCH($J23,Products!$A:$A,0)),""))</f>
        <v/>
      </c>
      <c r="S23" s="8">
        <f>IF($J23="","",IFERROR(INDEX(Products!$D:$D,MATCH($J23,Products!$A:$A,0)),""))</f>
        <v/>
      </c>
      <c r="T23" s="9">
        <f>IF(OR($C23="",$S23=""),"",$C23+$D23+$S23/24)</f>
        <v/>
      </c>
      <c r="U23" s="8">
        <f>IF($J23="","",IFERROR(INDEX(Products!$E:$E,MATCH($J23,Products!$A:$A,0)),""))</f>
        <v/>
      </c>
      <c r="V23" s="10">
        <f>IF(OR($C23="",$U23=""),"",$C23+$U23)</f>
        <v/>
      </c>
      <c r="W23" s="8">
        <f>IF($J23="","",IFERROR(INDEX(Products!$F:$F,MATCH($J23,Products!$A:$A,0)),""))</f>
        <v/>
      </c>
    </row>
    <row r="24">
      <c r="A24" s="6" t="n"/>
      <c r="B24" s="7" t="n"/>
      <c r="C24" s="6" t="n"/>
      <c r="D24" s="7" t="n"/>
      <c r="F24" s="8">
        <f>IF($E24="","",IFERROR(INDEX(Blocks!$B:$B,MATCH($E24,Blocks!$A:$A,0)),""))</f>
        <v/>
      </c>
      <c r="G24" s="8">
        <f>IF($E24="","",IFERROR(INDEX(Blocks!$E:$E,MATCH($E24,Blocks!$A:$A,0)),""))</f>
        <v/>
      </c>
      <c r="I24" s="8">
        <f>IF($E24="","","GRAPE, WINE")</f>
        <v/>
      </c>
      <c r="K24" s="8">
        <f>IF($J24="","",IFERROR(INDEX(Products!$B:$B,MATCH($J24,Products!$A:$A,0)),""))</f>
        <v/>
      </c>
      <c r="L24" s="8">
        <f>IF($J24="","",IFERROR(INDEX(Products!$C:$C,MATCH($J24,Products!$A:$A,0)),""))</f>
        <v/>
      </c>
      <c r="S24" s="8">
        <f>IF($J24="","",IFERROR(INDEX(Products!$D:$D,MATCH($J24,Products!$A:$A,0)),""))</f>
        <v/>
      </c>
      <c r="T24" s="9">
        <f>IF(OR($C24="",$S24=""),"",$C24+$D24+$S24/24)</f>
        <v/>
      </c>
      <c r="U24" s="8">
        <f>IF($J24="","",IFERROR(INDEX(Products!$E:$E,MATCH($J24,Products!$A:$A,0)),""))</f>
        <v/>
      </c>
      <c r="V24" s="10">
        <f>IF(OR($C24="",$U24=""),"",$C24+$U24)</f>
        <v/>
      </c>
      <c r="W24" s="8">
        <f>IF($J24="","",IFERROR(INDEX(Products!$F:$F,MATCH($J24,Products!$A:$A,0)),""))</f>
        <v/>
      </c>
    </row>
    <row r="25">
      <c r="A25" s="6" t="n"/>
      <c r="B25" s="7" t="n"/>
      <c r="C25" s="6" t="n"/>
      <c r="D25" s="7" t="n"/>
      <c r="F25" s="8">
        <f>IF($E25="","",IFERROR(INDEX(Blocks!$B:$B,MATCH($E25,Blocks!$A:$A,0)),""))</f>
        <v/>
      </c>
      <c r="G25" s="8">
        <f>IF($E25="","",IFERROR(INDEX(Blocks!$E:$E,MATCH($E25,Blocks!$A:$A,0)),""))</f>
        <v/>
      </c>
      <c r="I25" s="8">
        <f>IF($E25="","","GRAPE, WINE")</f>
        <v/>
      </c>
      <c r="K25" s="8">
        <f>IF($J25="","",IFERROR(INDEX(Products!$B:$B,MATCH($J25,Products!$A:$A,0)),""))</f>
        <v/>
      </c>
      <c r="L25" s="8">
        <f>IF($J25="","",IFERROR(INDEX(Products!$C:$C,MATCH($J25,Products!$A:$A,0)),""))</f>
        <v/>
      </c>
      <c r="S25" s="8">
        <f>IF($J25="","",IFERROR(INDEX(Products!$D:$D,MATCH($J25,Products!$A:$A,0)),""))</f>
        <v/>
      </c>
      <c r="T25" s="9">
        <f>IF(OR($C25="",$S25=""),"",$C25+$D25+$S25/24)</f>
        <v/>
      </c>
      <c r="U25" s="8">
        <f>IF($J25="","",IFERROR(INDEX(Products!$E:$E,MATCH($J25,Products!$A:$A,0)),""))</f>
        <v/>
      </c>
      <c r="V25" s="10">
        <f>IF(OR($C25="",$U25=""),"",$C25+$U25)</f>
        <v/>
      </c>
      <c r="W25" s="8">
        <f>IF($J25="","",IFERROR(INDEX(Products!$F:$F,MATCH($J25,Products!$A:$A,0)),""))</f>
        <v/>
      </c>
    </row>
    <row r="26">
      <c r="A26" s="6" t="n"/>
      <c r="B26" s="7" t="n"/>
      <c r="C26" s="6" t="n"/>
      <c r="D26" s="7" t="n"/>
      <c r="F26" s="8">
        <f>IF($E26="","",IFERROR(INDEX(Blocks!$B:$B,MATCH($E26,Blocks!$A:$A,0)),""))</f>
        <v/>
      </c>
      <c r="G26" s="8">
        <f>IF($E26="","",IFERROR(INDEX(Blocks!$E:$E,MATCH($E26,Blocks!$A:$A,0)),""))</f>
        <v/>
      </c>
      <c r="I26" s="8">
        <f>IF($E26="","","GRAPE, WINE")</f>
        <v/>
      </c>
      <c r="K26" s="8">
        <f>IF($J26="","",IFERROR(INDEX(Products!$B:$B,MATCH($J26,Products!$A:$A,0)),""))</f>
        <v/>
      </c>
      <c r="L26" s="8">
        <f>IF($J26="","",IFERROR(INDEX(Products!$C:$C,MATCH($J26,Products!$A:$A,0)),""))</f>
        <v/>
      </c>
      <c r="S26" s="8">
        <f>IF($J26="","",IFERROR(INDEX(Products!$D:$D,MATCH($J26,Products!$A:$A,0)),""))</f>
        <v/>
      </c>
      <c r="T26" s="9">
        <f>IF(OR($C26="",$S26=""),"",$C26+$D26+$S26/24)</f>
        <v/>
      </c>
      <c r="U26" s="8">
        <f>IF($J26="","",IFERROR(INDEX(Products!$E:$E,MATCH($J26,Products!$A:$A,0)),""))</f>
        <v/>
      </c>
      <c r="V26" s="10">
        <f>IF(OR($C26="",$U26=""),"",$C26+$U26)</f>
        <v/>
      </c>
      <c r="W26" s="8">
        <f>IF($J26="","",IFERROR(INDEX(Products!$F:$F,MATCH($J26,Products!$A:$A,0)),""))</f>
        <v/>
      </c>
    </row>
    <row r="27">
      <c r="A27" s="6" t="n"/>
      <c r="B27" s="7" t="n"/>
      <c r="C27" s="6" t="n"/>
      <c r="D27" s="7" t="n"/>
      <c r="F27" s="8">
        <f>IF($E27="","",IFERROR(INDEX(Blocks!$B:$B,MATCH($E27,Blocks!$A:$A,0)),""))</f>
        <v/>
      </c>
      <c r="G27" s="8">
        <f>IF($E27="","",IFERROR(INDEX(Blocks!$E:$E,MATCH($E27,Blocks!$A:$A,0)),""))</f>
        <v/>
      </c>
      <c r="I27" s="8">
        <f>IF($E27="","","GRAPE, WINE")</f>
        <v/>
      </c>
      <c r="K27" s="8">
        <f>IF($J27="","",IFERROR(INDEX(Products!$B:$B,MATCH($J27,Products!$A:$A,0)),""))</f>
        <v/>
      </c>
      <c r="L27" s="8">
        <f>IF($J27="","",IFERROR(INDEX(Products!$C:$C,MATCH($J27,Products!$A:$A,0)),""))</f>
        <v/>
      </c>
      <c r="S27" s="8">
        <f>IF($J27="","",IFERROR(INDEX(Products!$D:$D,MATCH($J27,Products!$A:$A,0)),""))</f>
        <v/>
      </c>
      <c r="T27" s="9">
        <f>IF(OR($C27="",$S27=""),"",$C27+$D27+$S27/24)</f>
        <v/>
      </c>
      <c r="U27" s="8">
        <f>IF($J27="","",IFERROR(INDEX(Products!$E:$E,MATCH($J27,Products!$A:$A,0)),""))</f>
        <v/>
      </c>
      <c r="V27" s="10">
        <f>IF(OR($C27="",$U27=""),"",$C27+$U27)</f>
        <v/>
      </c>
      <c r="W27" s="8">
        <f>IF($J27="","",IFERROR(INDEX(Products!$F:$F,MATCH($J27,Products!$A:$A,0)),""))</f>
        <v/>
      </c>
    </row>
    <row r="28">
      <c r="A28" s="6" t="n"/>
      <c r="B28" s="7" t="n"/>
      <c r="C28" s="6" t="n"/>
      <c r="D28" s="7" t="n"/>
      <c r="F28" s="8">
        <f>IF($E28="","",IFERROR(INDEX(Blocks!$B:$B,MATCH($E28,Blocks!$A:$A,0)),""))</f>
        <v/>
      </c>
      <c r="G28" s="8">
        <f>IF($E28="","",IFERROR(INDEX(Blocks!$E:$E,MATCH($E28,Blocks!$A:$A,0)),""))</f>
        <v/>
      </c>
      <c r="I28" s="8">
        <f>IF($E28="","","GRAPE, WINE")</f>
        <v/>
      </c>
      <c r="K28" s="8">
        <f>IF($J28="","",IFERROR(INDEX(Products!$B:$B,MATCH($J28,Products!$A:$A,0)),""))</f>
        <v/>
      </c>
      <c r="L28" s="8">
        <f>IF($J28="","",IFERROR(INDEX(Products!$C:$C,MATCH($J28,Products!$A:$A,0)),""))</f>
        <v/>
      </c>
      <c r="S28" s="8">
        <f>IF($J28="","",IFERROR(INDEX(Products!$D:$D,MATCH($J28,Products!$A:$A,0)),""))</f>
        <v/>
      </c>
      <c r="T28" s="9">
        <f>IF(OR($C28="",$S28=""),"",$C28+$D28+$S28/24)</f>
        <v/>
      </c>
      <c r="U28" s="8">
        <f>IF($J28="","",IFERROR(INDEX(Products!$E:$E,MATCH($J28,Products!$A:$A,0)),""))</f>
        <v/>
      </c>
      <c r="V28" s="10">
        <f>IF(OR($C28="",$U28=""),"",$C28+$U28)</f>
        <v/>
      </c>
      <c r="W28" s="8">
        <f>IF($J28="","",IFERROR(INDEX(Products!$F:$F,MATCH($J28,Products!$A:$A,0)),""))</f>
        <v/>
      </c>
    </row>
    <row r="29">
      <c r="A29" s="6" t="n"/>
      <c r="B29" s="7" t="n"/>
      <c r="C29" s="6" t="n"/>
      <c r="D29" s="7" t="n"/>
      <c r="F29" s="8">
        <f>IF($E29="","",IFERROR(INDEX(Blocks!$B:$B,MATCH($E29,Blocks!$A:$A,0)),""))</f>
        <v/>
      </c>
      <c r="G29" s="8">
        <f>IF($E29="","",IFERROR(INDEX(Blocks!$E:$E,MATCH($E29,Blocks!$A:$A,0)),""))</f>
        <v/>
      </c>
      <c r="I29" s="8">
        <f>IF($E29="","","GRAPE, WINE")</f>
        <v/>
      </c>
      <c r="K29" s="8">
        <f>IF($J29="","",IFERROR(INDEX(Products!$B:$B,MATCH($J29,Products!$A:$A,0)),""))</f>
        <v/>
      </c>
      <c r="L29" s="8">
        <f>IF($J29="","",IFERROR(INDEX(Products!$C:$C,MATCH($J29,Products!$A:$A,0)),""))</f>
        <v/>
      </c>
      <c r="S29" s="8">
        <f>IF($J29="","",IFERROR(INDEX(Products!$D:$D,MATCH($J29,Products!$A:$A,0)),""))</f>
        <v/>
      </c>
      <c r="T29" s="9">
        <f>IF(OR($C29="",$S29=""),"",$C29+$D29+$S29/24)</f>
        <v/>
      </c>
      <c r="U29" s="8">
        <f>IF($J29="","",IFERROR(INDEX(Products!$E:$E,MATCH($J29,Products!$A:$A,0)),""))</f>
        <v/>
      </c>
      <c r="V29" s="10">
        <f>IF(OR($C29="",$U29=""),"",$C29+$U29)</f>
        <v/>
      </c>
      <c r="W29" s="8">
        <f>IF($J29="","",IFERROR(INDEX(Products!$F:$F,MATCH($J29,Products!$A:$A,0)),""))</f>
        <v/>
      </c>
    </row>
    <row r="30">
      <c r="A30" s="6" t="n"/>
      <c r="B30" s="7" t="n"/>
      <c r="C30" s="6" t="n"/>
      <c r="D30" s="7" t="n"/>
      <c r="F30" s="8">
        <f>IF($E30="","",IFERROR(INDEX(Blocks!$B:$B,MATCH($E30,Blocks!$A:$A,0)),""))</f>
        <v/>
      </c>
      <c r="G30" s="8">
        <f>IF($E30="","",IFERROR(INDEX(Blocks!$E:$E,MATCH($E30,Blocks!$A:$A,0)),""))</f>
        <v/>
      </c>
      <c r="I30" s="8">
        <f>IF($E30="","","GRAPE, WINE")</f>
        <v/>
      </c>
      <c r="K30" s="8">
        <f>IF($J30="","",IFERROR(INDEX(Products!$B:$B,MATCH($J30,Products!$A:$A,0)),""))</f>
        <v/>
      </c>
      <c r="L30" s="8">
        <f>IF($J30="","",IFERROR(INDEX(Products!$C:$C,MATCH($J30,Products!$A:$A,0)),""))</f>
        <v/>
      </c>
      <c r="S30" s="8">
        <f>IF($J30="","",IFERROR(INDEX(Products!$D:$D,MATCH($J30,Products!$A:$A,0)),""))</f>
        <v/>
      </c>
      <c r="T30" s="9">
        <f>IF(OR($C30="",$S30=""),"",$C30+$D30+$S30/24)</f>
        <v/>
      </c>
      <c r="U30" s="8">
        <f>IF($J30="","",IFERROR(INDEX(Products!$E:$E,MATCH($J30,Products!$A:$A,0)),""))</f>
        <v/>
      </c>
      <c r="V30" s="10">
        <f>IF(OR($C30="",$U30=""),"",$C30+$U30)</f>
        <v/>
      </c>
      <c r="W30" s="8">
        <f>IF($J30="","",IFERROR(INDEX(Products!$F:$F,MATCH($J30,Products!$A:$A,0)),""))</f>
        <v/>
      </c>
    </row>
    <row r="31">
      <c r="A31" s="6" t="n"/>
      <c r="B31" s="7" t="n"/>
      <c r="C31" s="6" t="n"/>
      <c r="D31" s="7" t="n"/>
      <c r="F31" s="8">
        <f>IF($E31="","",IFERROR(INDEX(Blocks!$B:$B,MATCH($E31,Blocks!$A:$A,0)),""))</f>
        <v/>
      </c>
      <c r="G31" s="8">
        <f>IF($E31="","",IFERROR(INDEX(Blocks!$E:$E,MATCH($E31,Blocks!$A:$A,0)),""))</f>
        <v/>
      </c>
      <c r="I31" s="8">
        <f>IF($E31="","","GRAPE, WINE")</f>
        <v/>
      </c>
      <c r="K31" s="8">
        <f>IF($J31="","",IFERROR(INDEX(Products!$B:$B,MATCH($J31,Products!$A:$A,0)),""))</f>
        <v/>
      </c>
      <c r="L31" s="8">
        <f>IF($J31="","",IFERROR(INDEX(Products!$C:$C,MATCH($J31,Products!$A:$A,0)),""))</f>
        <v/>
      </c>
      <c r="S31" s="8">
        <f>IF($J31="","",IFERROR(INDEX(Products!$D:$D,MATCH($J31,Products!$A:$A,0)),""))</f>
        <v/>
      </c>
      <c r="T31" s="9">
        <f>IF(OR($C31="",$S31=""),"",$C31+$D31+$S31/24)</f>
        <v/>
      </c>
      <c r="U31" s="8">
        <f>IF($J31="","",IFERROR(INDEX(Products!$E:$E,MATCH($J31,Products!$A:$A,0)),""))</f>
        <v/>
      </c>
      <c r="V31" s="10">
        <f>IF(OR($C31="",$U31=""),"",$C31+$U31)</f>
        <v/>
      </c>
      <c r="W31" s="8">
        <f>IF($J31="","",IFERROR(INDEX(Products!$F:$F,MATCH($J31,Products!$A:$A,0)),""))</f>
        <v/>
      </c>
    </row>
    <row r="32">
      <c r="A32" s="6" t="n"/>
      <c r="B32" s="7" t="n"/>
      <c r="C32" s="6" t="n"/>
      <c r="D32" s="7" t="n"/>
      <c r="F32" s="8">
        <f>IF($E32="","",IFERROR(INDEX(Blocks!$B:$B,MATCH($E32,Blocks!$A:$A,0)),""))</f>
        <v/>
      </c>
      <c r="G32" s="8">
        <f>IF($E32="","",IFERROR(INDEX(Blocks!$E:$E,MATCH($E32,Blocks!$A:$A,0)),""))</f>
        <v/>
      </c>
      <c r="I32" s="8">
        <f>IF($E32="","","GRAPE, WINE")</f>
        <v/>
      </c>
      <c r="K32" s="8">
        <f>IF($J32="","",IFERROR(INDEX(Products!$B:$B,MATCH($J32,Products!$A:$A,0)),""))</f>
        <v/>
      </c>
      <c r="L32" s="8">
        <f>IF($J32="","",IFERROR(INDEX(Products!$C:$C,MATCH($J32,Products!$A:$A,0)),""))</f>
        <v/>
      </c>
      <c r="S32" s="8">
        <f>IF($J32="","",IFERROR(INDEX(Products!$D:$D,MATCH($J32,Products!$A:$A,0)),""))</f>
        <v/>
      </c>
      <c r="T32" s="9">
        <f>IF(OR($C32="",$S32=""),"",$C32+$D32+$S32/24)</f>
        <v/>
      </c>
      <c r="U32" s="8">
        <f>IF($J32="","",IFERROR(INDEX(Products!$E:$E,MATCH($J32,Products!$A:$A,0)),""))</f>
        <v/>
      </c>
      <c r="V32" s="10">
        <f>IF(OR($C32="",$U32=""),"",$C32+$U32)</f>
        <v/>
      </c>
      <c r="W32" s="8">
        <f>IF($J32="","",IFERROR(INDEX(Products!$F:$F,MATCH($J32,Products!$A:$A,0)),""))</f>
        <v/>
      </c>
    </row>
    <row r="33">
      <c r="A33" s="6" t="n"/>
      <c r="B33" s="7" t="n"/>
      <c r="C33" s="6" t="n"/>
      <c r="D33" s="7" t="n"/>
      <c r="F33" s="8">
        <f>IF($E33="","",IFERROR(INDEX(Blocks!$B:$B,MATCH($E33,Blocks!$A:$A,0)),""))</f>
        <v/>
      </c>
      <c r="G33" s="8">
        <f>IF($E33="","",IFERROR(INDEX(Blocks!$E:$E,MATCH($E33,Blocks!$A:$A,0)),""))</f>
        <v/>
      </c>
      <c r="I33" s="8">
        <f>IF($E33="","","GRAPE, WINE")</f>
        <v/>
      </c>
      <c r="K33" s="8">
        <f>IF($J33="","",IFERROR(INDEX(Products!$B:$B,MATCH($J33,Products!$A:$A,0)),""))</f>
        <v/>
      </c>
      <c r="L33" s="8">
        <f>IF($J33="","",IFERROR(INDEX(Products!$C:$C,MATCH($J33,Products!$A:$A,0)),""))</f>
        <v/>
      </c>
      <c r="S33" s="8">
        <f>IF($J33="","",IFERROR(INDEX(Products!$D:$D,MATCH($J33,Products!$A:$A,0)),""))</f>
        <v/>
      </c>
      <c r="T33" s="9">
        <f>IF(OR($C33="",$S33=""),"",$C33+$D33+$S33/24)</f>
        <v/>
      </c>
      <c r="U33" s="8">
        <f>IF($J33="","",IFERROR(INDEX(Products!$E:$E,MATCH($J33,Products!$A:$A,0)),""))</f>
        <v/>
      </c>
      <c r="V33" s="10">
        <f>IF(OR($C33="",$U33=""),"",$C33+$U33)</f>
        <v/>
      </c>
      <c r="W33" s="8">
        <f>IF($J33="","",IFERROR(INDEX(Products!$F:$F,MATCH($J33,Products!$A:$A,0)),""))</f>
        <v/>
      </c>
    </row>
    <row r="34">
      <c r="A34" s="6" t="n"/>
      <c r="B34" s="7" t="n"/>
      <c r="C34" s="6" t="n"/>
      <c r="D34" s="7" t="n"/>
      <c r="F34" s="8">
        <f>IF($E34="","",IFERROR(INDEX(Blocks!$B:$B,MATCH($E34,Blocks!$A:$A,0)),""))</f>
        <v/>
      </c>
      <c r="G34" s="8">
        <f>IF($E34="","",IFERROR(INDEX(Blocks!$E:$E,MATCH($E34,Blocks!$A:$A,0)),""))</f>
        <v/>
      </c>
      <c r="I34" s="8">
        <f>IF($E34="","","GRAPE, WINE")</f>
        <v/>
      </c>
      <c r="K34" s="8">
        <f>IF($J34="","",IFERROR(INDEX(Products!$B:$B,MATCH($J34,Products!$A:$A,0)),""))</f>
        <v/>
      </c>
      <c r="L34" s="8">
        <f>IF($J34="","",IFERROR(INDEX(Products!$C:$C,MATCH($J34,Products!$A:$A,0)),""))</f>
        <v/>
      </c>
      <c r="S34" s="8">
        <f>IF($J34="","",IFERROR(INDEX(Products!$D:$D,MATCH($J34,Products!$A:$A,0)),""))</f>
        <v/>
      </c>
      <c r="T34" s="9">
        <f>IF(OR($C34="",$S34=""),"",$C34+$D34+$S34/24)</f>
        <v/>
      </c>
      <c r="U34" s="8">
        <f>IF($J34="","",IFERROR(INDEX(Products!$E:$E,MATCH($J34,Products!$A:$A,0)),""))</f>
        <v/>
      </c>
      <c r="V34" s="10">
        <f>IF(OR($C34="",$U34=""),"",$C34+$U34)</f>
        <v/>
      </c>
      <c r="W34" s="8">
        <f>IF($J34="","",IFERROR(INDEX(Products!$F:$F,MATCH($J34,Products!$A:$A,0)),""))</f>
        <v/>
      </c>
    </row>
    <row r="35">
      <c r="A35" s="6" t="n"/>
      <c r="B35" s="7" t="n"/>
      <c r="C35" s="6" t="n"/>
      <c r="D35" s="7" t="n"/>
      <c r="F35" s="8">
        <f>IF($E35="","",IFERROR(INDEX(Blocks!$B:$B,MATCH($E35,Blocks!$A:$A,0)),""))</f>
        <v/>
      </c>
      <c r="G35" s="8">
        <f>IF($E35="","",IFERROR(INDEX(Blocks!$E:$E,MATCH($E35,Blocks!$A:$A,0)),""))</f>
        <v/>
      </c>
      <c r="I35" s="8">
        <f>IF($E35="","","GRAPE, WINE")</f>
        <v/>
      </c>
      <c r="K35" s="8">
        <f>IF($J35="","",IFERROR(INDEX(Products!$B:$B,MATCH($J35,Products!$A:$A,0)),""))</f>
        <v/>
      </c>
      <c r="L35" s="8">
        <f>IF($J35="","",IFERROR(INDEX(Products!$C:$C,MATCH($J35,Products!$A:$A,0)),""))</f>
        <v/>
      </c>
      <c r="S35" s="8">
        <f>IF($J35="","",IFERROR(INDEX(Products!$D:$D,MATCH($J35,Products!$A:$A,0)),""))</f>
        <v/>
      </c>
      <c r="T35" s="9">
        <f>IF(OR($C35="",$S35=""),"",$C35+$D35+$S35/24)</f>
        <v/>
      </c>
      <c r="U35" s="8">
        <f>IF($J35="","",IFERROR(INDEX(Products!$E:$E,MATCH($J35,Products!$A:$A,0)),""))</f>
        <v/>
      </c>
      <c r="V35" s="10">
        <f>IF(OR($C35="",$U35=""),"",$C35+$U35)</f>
        <v/>
      </c>
      <c r="W35" s="8">
        <f>IF($J35="","",IFERROR(INDEX(Products!$F:$F,MATCH($J35,Products!$A:$A,0)),""))</f>
        <v/>
      </c>
    </row>
    <row r="36">
      <c r="A36" s="6" t="n"/>
      <c r="B36" s="7" t="n"/>
      <c r="C36" s="6" t="n"/>
      <c r="D36" s="7" t="n"/>
      <c r="F36" s="8">
        <f>IF($E36="","",IFERROR(INDEX(Blocks!$B:$B,MATCH($E36,Blocks!$A:$A,0)),""))</f>
        <v/>
      </c>
      <c r="G36" s="8">
        <f>IF($E36="","",IFERROR(INDEX(Blocks!$E:$E,MATCH($E36,Blocks!$A:$A,0)),""))</f>
        <v/>
      </c>
      <c r="I36" s="8">
        <f>IF($E36="","","GRAPE, WINE")</f>
        <v/>
      </c>
      <c r="K36" s="8">
        <f>IF($J36="","",IFERROR(INDEX(Products!$B:$B,MATCH($J36,Products!$A:$A,0)),""))</f>
        <v/>
      </c>
      <c r="L36" s="8">
        <f>IF($J36="","",IFERROR(INDEX(Products!$C:$C,MATCH($J36,Products!$A:$A,0)),""))</f>
        <v/>
      </c>
      <c r="S36" s="8">
        <f>IF($J36="","",IFERROR(INDEX(Products!$D:$D,MATCH($J36,Products!$A:$A,0)),""))</f>
        <v/>
      </c>
      <c r="T36" s="9">
        <f>IF(OR($C36="",$S36=""),"",$C36+$D36+$S36/24)</f>
        <v/>
      </c>
      <c r="U36" s="8">
        <f>IF($J36="","",IFERROR(INDEX(Products!$E:$E,MATCH($J36,Products!$A:$A,0)),""))</f>
        <v/>
      </c>
      <c r="V36" s="10">
        <f>IF(OR($C36="",$U36=""),"",$C36+$U36)</f>
        <v/>
      </c>
      <c r="W36" s="8">
        <f>IF($J36="","",IFERROR(INDEX(Products!$F:$F,MATCH($J36,Products!$A:$A,0)),""))</f>
        <v/>
      </c>
    </row>
    <row r="37">
      <c r="A37" s="6" t="n"/>
      <c r="B37" s="7" t="n"/>
      <c r="C37" s="6" t="n"/>
      <c r="D37" s="7" t="n"/>
      <c r="F37" s="8">
        <f>IF($E37="","",IFERROR(INDEX(Blocks!$B:$B,MATCH($E37,Blocks!$A:$A,0)),""))</f>
        <v/>
      </c>
      <c r="G37" s="8">
        <f>IF($E37="","",IFERROR(INDEX(Blocks!$E:$E,MATCH($E37,Blocks!$A:$A,0)),""))</f>
        <v/>
      </c>
      <c r="I37" s="8">
        <f>IF($E37="","","GRAPE, WINE")</f>
        <v/>
      </c>
      <c r="K37" s="8">
        <f>IF($J37="","",IFERROR(INDEX(Products!$B:$B,MATCH($J37,Products!$A:$A,0)),""))</f>
        <v/>
      </c>
      <c r="L37" s="8">
        <f>IF($J37="","",IFERROR(INDEX(Products!$C:$C,MATCH($J37,Products!$A:$A,0)),""))</f>
        <v/>
      </c>
      <c r="S37" s="8">
        <f>IF($J37="","",IFERROR(INDEX(Products!$D:$D,MATCH($J37,Products!$A:$A,0)),""))</f>
        <v/>
      </c>
      <c r="T37" s="9">
        <f>IF(OR($C37="",$S37=""),"",$C37+$D37+$S37/24)</f>
        <v/>
      </c>
      <c r="U37" s="8">
        <f>IF($J37="","",IFERROR(INDEX(Products!$E:$E,MATCH($J37,Products!$A:$A,0)),""))</f>
        <v/>
      </c>
      <c r="V37" s="10">
        <f>IF(OR($C37="",$U37=""),"",$C37+$U37)</f>
        <v/>
      </c>
      <c r="W37" s="8">
        <f>IF($J37="","",IFERROR(INDEX(Products!$F:$F,MATCH($J37,Products!$A:$A,0)),""))</f>
        <v/>
      </c>
    </row>
    <row r="38">
      <c r="A38" s="6" t="n"/>
      <c r="B38" s="7" t="n"/>
      <c r="C38" s="6" t="n"/>
      <c r="D38" s="7" t="n"/>
      <c r="F38" s="8">
        <f>IF($E38="","",IFERROR(INDEX(Blocks!$B:$B,MATCH($E38,Blocks!$A:$A,0)),""))</f>
        <v/>
      </c>
      <c r="G38" s="8">
        <f>IF($E38="","",IFERROR(INDEX(Blocks!$E:$E,MATCH($E38,Blocks!$A:$A,0)),""))</f>
        <v/>
      </c>
      <c r="I38" s="8">
        <f>IF($E38="","","GRAPE, WINE")</f>
        <v/>
      </c>
      <c r="K38" s="8">
        <f>IF($J38="","",IFERROR(INDEX(Products!$B:$B,MATCH($J38,Products!$A:$A,0)),""))</f>
        <v/>
      </c>
      <c r="L38" s="8">
        <f>IF($J38="","",IFERROR(INDEX(Products!$C:$C,MATCH($J38,Products!$A:$A,0)),""))</f>
        <v/>
      </c>
      <c r="S38" s="8">
        <f>IF($J38="","",IFERROR(INDEX(Products!$D:$D,MATCH($J38,Products!$A:$A,0)),""))</f>
        <v/>
      </c>
      <c r="T38" s="9">
        <f>IF(OR($C38="",$S38=""),"",$C38+$D38+$S38/24)</f>
        <v/>
      </c>
      <c r="U38" s="8">
        <f>IF($J38="","",IFERROR(INDEX(Products!$E:$E,MATCH($J38,Products!$A:$A,0)),""))</f>
        <v/>
      </c>
      <c r="V38" s="10">
        <f>IF(OR($C38="",$U38=""),"",$C38+$U38)</f>
        <v/>
      </c>
      <c r="W38" s="8">
        <f>IF($J38="","",IFERROR(INDEX(Products!$F:$F,MATCH($J38,Products!$A:$A,0)),""))</f>
        <v/>
      </c>
    </row>
    <row r="39">
      <c r="A39" s="6" t="n"/>
      <c r="B39" s="7" t="n"/>
      <c r="C39" s="6" t="n"/>
      <c r="D39" s="7" t="n"/>
      <c r="F39" s="8">
        <f>IF($E39="","",IFERROR(INDEX(Blocks!$B:$B,MATCH($E39,Blocks!$A:$A,0)),""))</f>
        <v/>
      </c>
      <c r="G39" s="8">
        <f>IF($E39="","",IFERROR(INDEX(Blocks!$E:$E,MATCH($E39,Blocks!$A:$A,0)),""))</f>
        <v/>
      </c>
      <c r="I39" s="8">
        <f>IF($E39="","","GRAPE, WINE")</f>
        <v/>
      </c>
      <c r="K39" s="8">
        <f>IF($J39="","",IFERROR(INDEX(Products!$B:$B,MATCH($J39,Products!$A:$A,0)),""))</f>
        <v/>
      </c>
      <c r="L39" s="8">
        <f>IF($J39="","",IFERROR(INDEX(Products!$C:$C,MATCH($J39,Products!$A:$A,0)),""))</f>
        <v/>
      </c>
      <c r="S39" s="8">
        <f>IF($J39="","",IFERROR(INDEX(Products!$D:$D,MATCH($J39,Products!$A:$A,0)),""))</f>
        <v/>
      </c>
      <c r="T39" s="9">
        <f>IF(OR($C39="",$S39=""),"",$C39+$D39+$S39/24)</f>
        <v/>
      </c>
      <c r="U39" s="8">
        <f>IF($J39="","",IFERROR(INDEX(Products!$E:$E,MATCH($J39,Products!$A:$A,0)),""))</f>
        <v/>
      </c>
      <c r="V39" s="10">
        <f>IF(OR($C39="",$U39=""),"",$C39+$U39)</f>
        <v/>
      </c>
      <c r="W39" s="8">
        <f>IF($J39="","",IFERROR(INDEX(Products!$F:$F,MATCH($J39,Products!$A:$A,0)),""))</f>
        <v/>
      </c>
    </row>
    <row r="40">
      <c r="A40" s="6" t="n"/>
      <c r="B40" s="7" t="n"/>
      <c r="C40" s="6" t="n"/>
      <c r="D40" s="7" t="n"/>
      <c r="F40" s="8">
        <f>IF($E40="","",IFERROR(INDEX(Blocks!$B:$B,MATCH($E40,Blocks!$A:$A,0)),""))</f>
        <v/>
      </c>
      <c r="G40" s="8">
        <f>IF($E40="","",IFERROR(INDEX(Blocks!$E:$E,MATCH($E40,Blocks!$A:$A,0)),""))</f>
        <v/>
      </c>
      <c r="I40" s="8">
        <f>IF($E40="","","GRAPE, WINE")</f>
        <v/>
      </c>
      <c r="K40" s="8">
        <f>IF($J40="","",IFERROR(INDEX(Products!$B:$B,MATCH($J40,Products!$A:$A,0)),""))</f>
        <v/>
      </c>
      <c r="L40" s="8">
        <f>IF($J40="","",IFERROR(INDEX(Products!$C:$C,MATCH($J40,Products!$A:$A,0)),""))</f>
        <v/>
      </c>
      <c r="S40" s="8">
        <f>IF($J40="","",IFERROR(INDEX(Products!$D:$D,MATCH($J40,Products!$A:$A,0)),""))</f>
        <v/>
      </c>
      <c r="T40" s="9">
        <f>IF(OR($C40="",$S40=""),"",$C40+$D40+$S40/24)</f>
        <v/>
      </c>
      <c r="U40" s="8">
        <f>IF($J40="","",IFERROR(INDEX(Products!$E:$E,MATCH($J40,Products!$A:$A,0)),""))</f>
        <v/>
      </c>
      <c r="V40" s="10">
        <f>IF(OR($C40="",$U40=""),"",$C40+$U40)</f>
        <v/>
      </c>
      <c r="W40" s="8">
        <f>IF($J40="","",IFERROR(INDEX(Products!$F:$F,MATCH($J40,Products!$A:$A,0)),""))</f>
        <v/>
      </c>
    </row>
    <row r="41">
      <c r="A41" s="6" t="n"/>
      <c r="B41" s="7" t="n"/>
      <c r="C41" s="6" t="n"/>
      <c r="D41" s="7" t="n"/>
      <c r="F41" s="8">
        <f>IF($E41="","",IFERROR(INDEX(Blocks!$B:$B,MATCH($E41,Blocks!$A:$A,0)),""))</f>
        <v/>
      </c>
      <c r="G41" s="8">
        <f>IF($E41="","",IFERROR(INDEX(Blocks!$E:$E,MATCH($E41,Blocks!$A:$A,0)),""))</f>
        <v/>
      </c>
      <c r="I41" s="8">
        <f>IF($E41="","","GRAPE, WINE")</f>
        <v/>
      </c>
      <c r="K41" s="8">
        <f>IF($J41="","",IFERROR(INDEX(Products!$B:$B,MATCH($J41,Products!$A:$A,0)),""))</f>
        <v/>
      </c>
      <c r="L41" s="8">
        <f>IF($J41="","",IFERROR(INDEX(Products!$C:$C,MATCH($J41,Products!$A:$A,0)),""))</f>
        <v/>
      </c>
      <c r="S41" s="8">
        <f>IF($J41="","",IFERROR(INDEX(Products!$D:$D,MATCH($J41,Products!$A:$A,0)),""))</f>
        <v/>
      </c>
      <c r="T41" s="9">
        <f>IF(OR($C41="",$S41=""),"",$C41+$D41+$S41/24)</f>
        <v/>
      </c>
      <c r="U41" s="8">
        <f>IF($J41="","",IFERROR(INDEX(Products!$E:$E,MATCH($J41,Products!$A:$A,0)),""))</f>
        <v/>
      </c>
      <c r="V41" s="10">
        <f>IF(OR($C41="",$U41=""),"",$C41+$U41)</f>
        <v/>
      </c>
      <c r="W41" s="8">
        <f>IF($J41="","",IFERROR(INDEX(Products!$F:$F,MATCH($J41,Products!$A:$A,0)),""))</f>
        <v/>
      </c>
    </row>
    <row r="42">
      <c r="A42" s="6" t="n"/>
      <c r="B42" s="7" t="n"/>
      <c r="C42" s="6" t="n"/>
      <c r="D42" s="7" t="n"/>
      <c r="F42" s="8">
        <f>IF($E42="","",IFERROR(INDEX(Blocks!$B:$B,MATCH($E42,Blocks!$A:$A,0)),""))</f>
        <v/>
      </c>
      <c r="G42" s="8">
        <f>IF($E42="","",IFERROR(INDEX(Blocks!$E:$E,MATCH($E42,Blocks!$A:$A,0)),""))</f>
        <v/>
      </c>
      <c r="I42" s="8">
        <f>IF($E42="","","GRAPE, WINE")</f>
        <v/>
      </c>
      <c r="K42" s="8">
        <f>IF($J42="","",IFERROR(INDEX(Products!$B:$B,MATCH($J42,Products!$A:$A,0)),""))</f>
        <v/>
      </c>
      <c r="L42" s="8">
        <f>IF($J42="","",IFERROR(INDEX(Products!$C:$C,MATCH($J42,Products!$A:$A,0)),""))</f>
        <v/>
      </c>
      <c r="S42" s="8">
        <f>IF($J42="","",IFERROR(INDEX(Products!$D:$D,MATCH($J42,Products!$A:$A,0)),""))</f>
        <v/>
      </c>
      <c r="T42" s="9">
        <f>IF(OR($C42="",$S42=""),"",$C42+$D42+$S42/24)</f>
        <v/>
      </c>
      <c r="U42" s="8">
        <f>IF($J42="","",IFERROR(INDEX(Products!$E:$E,MATCH($J42,Products!$A:$A,0)),""))</f>
        <v/>
      </c>
      <c r="V42" s="10">
        <f>IF(OR($C42="",$U42=""),"",$C42+$U42)</f>
        <v/>
      </c>
      <c r="W42" s="8">
        <f>IF($J42="","",IFERROR(INDEX(Products!$F:$F,MATCH($J42,Products!$A:$A,0)),""))</f>
        <v/>
      </c>
    </row>
    <row r="43">
      <c r="A43" s="6" t="n"/>
      <c r="B43" s="7" t="n"/>
      <c r="C43" s="6" t="n"/>
      <c r="D43" s="7" t="n"/>
      <c r="F43" s="8">
        <f>IF($E43="","",IFERROR(INDEX(Blocks!$B:$B,MATCH($E43,Blocks!$A:$A,0)),""))</f>
        <v/>
      </c>
      <c r="G43" s="8">
        <f>IF($E43="","",IFERROR(INDEX(Blocks!$E:$E,MATCH($E43,Blocks!$A:$A,0)),""))</f>
        <v/>
      </c>
      <c r="I43" s="8">
        <f>IF($E43="","","GRAPE, WINE")</f>
        <v/>
      </c>
      <c r="K43" s="8">
        <f>IF($J43="","",IFERROR(INDEX(Products!$B:$B,MATCH($J43,Products!$A:$A,0)),""))</f>
        <v/>
      </c>
      <c r="L43" s="8">
        <f>IF($J43="","",IFERROR(INDEX(Products!$C:$C,MATCH($J43,Products!$A:$A,0)),""))</f>
        <v/>
      </c>
      <c r="S43" s="8">
        <f>IF($J43="","",IFERROR(INDEX(Products!$D:$D,MATCH($J43,Products!$A:$A,0)),""))</f>
        <v/>
      </c>
      <c r="T43" s="9">
        <f>IF(OR($C43="",$S43=""),"",$C43+$D43+$S43/24)</f>
        <v/>
      </c>
      <c r="U43" s="8">
        <f>IF($J43="","",IFERROR(INDEX(Products!$E:$E,MATCH($J43,Products!$A:$A,0)),""))</f>
        <v/>
      </c>
      <c r="V43" s="10">
        <f>IF(OR($C43="",$U43=""),"",$C43+$U43)</f>
        <v/>
      </c>
      <c r="W43" s="8">
        <f>IF($J43="","",IFERROR(INDEX(Products!$F:$F,MATCH($J43,Products!$A:$A,0)),""))</f>
        <v/>
      </c>
    </row>
    <row r="44">
      <c r="A44" s="6" t="n"/>
      <c r="B44" s="7" t="n"/>
      <c r="C44" s="6" t="n"/>
      <c r="D44" s="7" t="n"/>
      <c r="F44" s="8">
        <f>IF($E44="","",IFERROR(INDEX(Blocks!$B:$B,MATCH($E44,Blocks!$A:$A,0)),""))</f>
        <v/>
      </c>
      <c r="G44" s="8">
        <f>IF($E44="","",IFERROR(INDEX(Blocks!$E:$E,MATCH($E44,Blocks!$A:$A,0)),""))</f>
        <v/>
      </c>
      <c r="I44" s="8">
        <f>IF($E44="","","GRAPE, WINE")</f>
        <v/>
      </c>
      <c r="K44" s="8">
        <f>IF($J44="","",IFERROR(INDEX(Products!$B:$B,MATCH($J44,Products!$A:$A,0)),""))</f>
        <v/>
      </c>
      <c r="L44" s="8">
        <f>IF($J44="","",IFERROR(INDEX(Products!$C:$C,MATCH($J44,Products!$A:$A,0)),""))</f>
        <v/>
      </c>
      <c r="S44" s="8">
        <f>IF($J44="","",IFERROR(INDEX(Products!$D:$D,MATCH($J44,Products!$A:$A,0)),""))</f>
        <v/>
      </c>
      <c r="T44" s="9">
        <f>IF(OR($C44="",$S44=""),"",$C44+$D44+$S44/24)</f>
        <v/>
      </c>
      <c r="U44" s="8">
        <f>IF($J44="","",IFERROR(INDEX(Products!$E:$E,MATCH($J44,Products!$A:$A,0)),""))</f>
        <v/>
      </c>
      <c r="V44" s="10">
        <f>IF(OR($C44="",$U44=""),"",$C44+$U44)</f>
        <v/>
      </c>
      <c r="W44" s="8">
        <f>IF($J44="","",IFERROR(INDEX(Products!$F:$F,MATCH($J44,Products!$A:$A,0)),""))</f>
        <v/>
      </c>
    </row>
    <row r="45">
      <c r="A45" s="6" t="n"/>
      <c r="B45" s="7" t="n"/>
      <c r="C45" s="6" t="n"/>
      <c r="D45" s="7" t="n"/>
      <c r="F45" s="8">
        <f>IF($E45="","",IFERROR(INDEX(Blocks!$B:$B,MATCH($E45,Blocks!$A:$A,0)),""))</f>
        <v/>
      </c>
      <c r="G45" s="8">
        <f>IF($E45="","",IFERROR(INDEX(Blocks!$E:$E,MATCH($E45,Blocks!$A:$A,0)),""))</f>
        <v/>
      </c>
      <c r="I45" s="8">
        <f>IF($E45="","","GRAPE, WINE")</f>
        <v/>
      </c>
      <c r="K45" s="8">
        <f>IF($J45="","",IFERROR(INDEX(Products!$B:$B,MATCH($J45,Products!$A:$A,0)),""))</f>
        <v/>
      </c>
      <c r="L45" s="8">
        <f>IF($J45="","",IFERROR(INDEX(Products!$C:$C,MATCH($J45,Products!$A:$A,0)),""))</f>
        <v/>
      </c>
      <c r="S45" s="8">
        <f>IF($J45="","",IFERROR(INDEX(Products!$D:$D,MATCH($J45,Products!$A:$A,0)),""))</f>
        <v/>
      </c>
      <c r="T45" s="9">
        <f>IF(OR($C45="",$S45=""),"",$C45+$D45+$S45/24)</f>
        <v/>
      </c>
      <c r="U45" s="8">
        <f>IF($J45="","",IFERROR(INDEX(Products!$E:$E,MATCH($J45,Products!$A:$A,0)),""))</f>
        <v/>
      </c>
      <c r="V45" s="10">
        <f>IF(OR($C45="",$U45=""),"",$C45+$U45)</f>
        <v/>
      </c>
      <c r="W45" s="8">
        <f>IF($J45="","",IFERROR(INDEX(Products!$F:$F,MATCH($J45,Products!$A:$A,0)),""))</f>
        <v/>
      </c>
    </row>
    <row r="46">
      <c r="A46" s="6" t="n"/>
      <c r="B46" s="7" t="n"/>
      <c r="C46" s="6" t="n"/>
      <c r="D46" s="7" t="n"/>
      <c r="F46" s="8">
        <f>IF($E46="","",IFERROR(INDEX(Blocks!$B:$B,MATCH($E46,Blocks!$A:$A,0)),""))</f>
        <v/>
      </c>
      <c r="G46" s="8">
        <f>IF($E46="","",IFERROR(INDEX(Blocks!$E:$E,MATCH($E46,Blocks!$A:$A,0)),""))</f>
        <v/>
      </c>
      <c r="I46" s="8">
        <f>IF($E46="","","GRAPE, WINE")</f>
        <v/>
      </c>
      <c r="K46" s="8">
        <f>IF($J46="","",IFERROR(INDEX(Products!$B:$B,MATCH($J46,Products!$A:$A,0)),""))</f>
        <v/>
      </c>
      <c r="L46" s="8">
        <f>IF($J46="","",IFERROR(INDEX(Products!$C:$C,MATCH($J46,Products!$A:$A,0)),""))</f>
        <v/>
      </c>
      <c r="S46" s="8">
        <f>IF($J46="","",IFERROR(INDEX(Products!$D:$D,MATCH($J46,Products!$A:$A,0)),""))</f>
        <v/>
      </c>
      <c r="T46" s="9">
        <f>IF(OR($C46="",$S46=""),"",$C46+$D46+$S46/24)</f>
        <v/>
      </c>
      <c r="U46" s="8">
        <f>IF($J46="","",IFERROR(INDEX(Products!$E:$E,MATCH($J46,Products!$A:$A,0)),""))</f>
        <v/>
      </c>
      <c r="V46" s="10">
        <f>IF(OR($C46="",$U46=""),"",$C46+$U46)</f>
        <v/>
      </c>
      <c r="W46" s="8">
        <f>IF($J46="","",IFERROR(INDEX(Products!$F:$F,MATCH($J46,Products!$A:$A,0)),""))</f>
        <v/>
      </c>
    </row>
    <row r="47">
      <c r="A47" s="6" t="n"/>
      <c r="B47" s="7" t="n"/>
      <c r="C47" s="6" t="n"/>
      <c r="D47" s="7" t="n"/>
      <c r="F47" s="8">
        <f>IF($E47="","",IFERROR(INDEX(Blocks!$B:$B,MATCH($E47,Blocks!$A:$A,0)),""))</f>
        <v/>
      </c>
      <c r="G47" s="8">
        <f>IF($E47="","",IFERROR(INDEX(Blocks!$E:$E,MATCH($E47,Blocks!$A:$A,0)),""))</f>
        <v/>
      </c>
      <c r="I47" s="8">
        <f>IF($E47="","","GRAPE, WINE")</f>
        <v/>
      </c>
      <c r="K47" s="8">
        <f>IF($J47="","",IFERROR(INDEX(Products!$B:$B,MATCH($J47,Products!$A:$A,0)),""))</f>
        <v/>
      </c>
      <c r="L47" s="8">
        <f>IF($J47="","",IFERROR(INDEX(Products!$C:$C,MATCH($J47,Products!$A:$A,0)),""))</f>
        <v/>
      </c>
      <c r="S47" s="8">
        <f>IF($J47="","",IFERROR(INDEX(Products!$D:$D,MATCH($J47,Products!$A:$A,0)),""))</f>
        <v/>
      </c>
      <c r="T47" s="9">
        <f>IF(OR($C47="",$S47=""),"",$C47+$D47+$S47/24)</f>
        <v/>
      </c>
      <c r="U47" s="8">
        <f>IF($J47="","",IFERROR(INDEX(Products!$E:$E,MATCH($J47,Products!$A:$A,0)),""))</f>
        <v/>
      </c>
      <c r="V47" s="10">
        <f>IF(OR($C47="",$U47=""),"",$C47+$U47)</f>
        <v/>
      </c>
      <c r="W47" s="8">
        <f>IF($J47="","",IFERROR(INDEX(Products!$F:$F,MATCH($J47,Products!$A:$A,0)),""))</f>
        <v/>
      </c>
    </row>
    <row r="48">
      <c r="A48" s="6" t="n"/>
      <c r="B48" s="7" t="n"/>
      <c r="C48" s="6" t="n"/>
      <c r="D48" s="7" t="n"/>
      <c r="F48" s="8">
        <f>IF($E48="","",IFERROR(INDEX(Blocks!$B:$B,MATCH($E48,Blocks!$A:$A,0)),""))</f>
        <v/>
      </c>
      <c r="G48" s="8">
        <f>IF($E48="","",IFERROR(INDEX(Blocks!$E:$E,MATCH($E48,Blocks!$A:$A,0)),""))</f>
        <v/>
      </c>
      <c r="I48" s="8">
        <f>IF($E48="","","GRAPE, WINE")</f>
        <v/>
      </c>
      <c r="K48" s="8">
        <f>IF($J48="","",IFERROR(INDEX(Products!$B:$B,MATCH($J48,Products!$A:$A,0)),""))</f>
        <v/>
      </c>
      <c r="L48" s="8">
        <f>IF($J48="","",IFERROR(INDEX(Products!$C:$C,MATCH($J48,Products!$A:$A,0)),""))</f>
        <v/>
      </c>
      <c r="S48" s="8">
        <f>IF($J48="","",IFERROR(INDEX(Products!$D:$D,MATCH($J48,Products!$A:$A,0)),""))</f>
        <v/>
      </c>
      <c r="T48" s="9">
        <f>IF(OR($C48="",$S48=""),"",$C48+$D48+$S48/24)</f>
        <v/>
      </c>
      <c r="U48" s="8">
        <f>IF($J48="","",IFERROR(INDEX(Products!$E:$E,MATCH($J48,Products!$A:$A,0)),""))</f>
        <v/>
      </c>
      <c r="V48" s="10">
        <f>IF(OR($C48="",$U48=""),"",$C48+$U48)</f>
        <v/>
      </c>
      <c r="W48" s="8">
        <f>IF($J48="","",IFERROR(INDEX(Products!$F:$F,MATCH($J48,Products!$A:$A,0)),""))</f>
        <v/>
      </c>
    </row>
    <row r="49">
      <c r="A49" s="6" t="n"/>
      <c r="B49" s="7" t="n"/>
      <c r="C49" s="6" t="n"/>
      <c r="D49" s="7" t="n"/>
      <c r="F49" s="8">
        <f>IF($E49="","",IFERROR(INDEX(Blocks!$B:$B,MATCH($E49,Blocks!$A:$A,0)),""))</f>
        <v/>
      </c>
      <c r="G49" s="8">
        <f>IF($E49="","",IFERROR(INDEX(Blocks!$E:$E,MATCH($E49,Blocks!$A:$A,0)),""))</f>
        <v/>
      </c>
      <c r="I49" s="8">
        <f>IF($E49="","","GRAPE, WINE")</f>
        <v/>
      </c>
      <c r="K49" s="8">
        <f>IF($J49="","",IFERROR(INDEX(Products!$B:$B,MATCH($J49,Products!$A:$A,0)),""))</f>
        <v/>
      </c>
      <c r="L49" s="8">
        <f>IF($J49="","",IFERROR(INDEX(Products!$C:$C,MATCH($J49,Products!$A:$A,0)),""))</f>
        <v/>
      </c>
      <c r="S49" s="8">
        <f>IF($J49="","",IFERROR(INDEX(Products!$D:$D,MATCH($J49,Products!$A:$A,0)),""))</f>
        <v/>
      </c>
      <c r="T49" s="9">
        <f>IF(OR($C49="",$S49=""),"",$C49+$D49+$S49/24)</f>
        <v/>
      </c>
      <c r="U49" s="8">
        <f>IF($J49="","",IFERROR(INDEX(Products!$E:$E,MATCH($J49,Products!$A:$A,0)),""))</f>
        <v/>
      </c>
      <c r="V49" s="10">
        <f>IF(OR($C49="",$U49=""),"",$C49+$U49)</f>
        <v/>
      </c>
      <c r="W49" s="8">
        <f>IF($J49="","",IFERROR(INDEX(Products!$F:$F,MATCH($J49,Products!$A:$A,0)),""))</f>
        <v/>
      </c>
    </row>
    <row r="50">
      <c r="A50" s="6" t="n"/>
      <c r="B50" s="7" t="n"/>
      <c r="C50" s="6" t="n"/>
      <c r="D50" s="7" t="n"/>
      <c r="F50" s="8">
        <f>IF($E50="","",IFERROR(INDEX(Blocks!$B:$B,MATCH($E50,Blocks!$A:$A,0)),""))</f>
        <v/>
      </c>
      <c r="G50" s="8">
        <f>IF($E50="","",IFERROR(INDEX(Blocks!$E:$E,MATCH($E50,Blocks!$A:$A,0)),""))</f>
        <v/>
      </c>
      <c r="I50" s="8">
        <f>IF($E50="","","GRAPE, WINE")</f>
        <v/>
      </c>
      <c r="K50" s="8">
        <f>IF($J50="","",IFERROR(INDEX(Products!$B:$B,MATCH($J50,Products!$A:$A,0)),""))</f>
        <v/>
      </c>
      <c r="L50" s="8">
        <f>IF($J50="","",IFERROR(INDEX(Products!$C:$C,MATCH($J50,Products!$A:$A,0)),""))</f>
        <v/>
      </c>
      <c r="S50" s="8">
        <f>IF($J50="","",IFERROR(INDEX(Products!$D:$D,MATCH($J50,Products!$A:$A,0)),""))</f>
        <v/>
      </c>
      <c r="T50" s="9">
        <f>IF(OR($C50="",$S50=""),"",$C50+$D50+$S50/24)</f>
        <v/>
      </c>
      <c r="U50" s="8">
        <f>IF($J50="","",IFERROR(INDEX(Products!$E:$E,MATCH($J50,Products!$A:$A,0)),""))</f>
        <v/>
      </c>
      <c r="V50" s="10">
        <f>IF(OR($C50="",$U50=""),"",$C50+$U50)</f>
        <v/>
      </c>
      <c r="W50" s="8">
        <f>IF($J50="","",IFERROR(INDEX(Products!$F:$F,MATCH($J50,Products!$A:$A,0)),""))</f>
        <v/>
      </c>
    </row>
    <row r="51">
      <c r="A51" s="6" t="n"/>
      <c r="B51" s="7" t="n"/>
      <c r="C51" s="6" t="n"/>
      <c r="D51" s="7" t="n"/>
      <c r="F51" s="8">
        <f>IF($E51="","",IFERROR(INDEX(Blocks!$B:$B,MATCH($E51,Blocks!$A:$A,0)),""))</f>
        <v/>
      </c>
      <c r="G51" s="8">
        <f>IF($E51="","",IFERROR(INDEX(Blocks!$E:$E,MATCH($E51,Blocks!$A:$A,0)),""))</f>
        <v/>
      </c>
      <c r="I51" s="8">
        <f>IF($E51="","","GRAPE, WINE")</f>
        <v/>
      </c>
      <c r="K51" s="8">
        <f>IF($J51="","",IFERROR(INDEX(Products!$B:$B,MATCH($J51,Products!$A:$A,0)),""))</f>
        <v/>
      </c>
      <c r="L51" s="8">
        <f>IF($J51="","",IFERROR(INDEX(Products!$C:$C,MATCH($J51,Products!$A:$A,0)),""))</f>
        <v/>
      </c>
      <c r="S51" s="8">
        <f>IF($J51="","",IFERROR(INDEX(Products!$D:$D,MATCH($J51,Products!$A:$A,0)),""))</f>
        <v/>
      </c>
      <c r="T51" s="9">
        <f>IF(OR($C51="",$S51=""),"",$C51+$D51+$S51/24)</f>
        <v/>
      </c>
      <c r="U51" s="8">
        <f>IF($J51="","",IFERROR(INDEX(Products!$E:$E,MATCH($J51,Products!$A:$A,0)),""))</f>
        <v/>
      </c>
      <c r="V51" s="10">
        <f>IF(OR($C51="",$U51=""),"",$C51+$U51)</f>
        <v/>
      </c>
      <c r="W51" s="8">
        <f>IF($J51="","",IFERROR(INDEX(Products!$F:$F,MATCH($J51,Products!$A:$A,0)),""))</f>
        <v/>
      </c>
    </row>
    <row r="52">
      <c r="A52" s="6" t="n"/>
      <c r="B52" s="7" t="n"/>
      <c r="C52" s="6" t="n"/>
      <c r="D52" s="7" t="n"/>
      <c r="F52" s="8">
        <f>IF($E52="","",IFERROR(INDEX(Blocks!$B:$B,MATCH($E52,Blocks!$A:$A,0)),""))</f>
        <v/>
      </c>
      <c r="G52" s="8">
        <f>IF($E52="","",IFERROR(INDEX(Blocks!$E:$E,MATCH($E52,Blocks!$A:$A,0)),""))</f>
        <v/>
      </c>
      <c r="I52" s="8">
        <f>IF($E52="","","GRAPE, WINE")</f>
        <v/>
      </c>
      <c r="K52" s="8">
        <f>IF($J52="","",IFERROR(INDEX(Products!$B:$B,MATCH($J52,Products!$A:$A,0)),""))</f>
        <v/>
      </c>
      <c r="L52" s="8">
        <f>IF($J52="","",IFERROR(INDEX(Products!$C:$C,MATCH($J52,Products!$A:$A,0)),""))</f>
        <v/>
      </c>
      <c r="S52" s="8">
        <f>IF($J52="","",IFERROR(INDEX(Products!$D:$D,MATCH($J52,Products!$A:$A,0)),""))</f>
        <v/>
      </c>
      <c r="T52" s="9">
        <f>IF(OR($C52="",$S52=""),"",$C52+$D52+$S52/24)</f>
        <v/>
      </c>
      <c r="U52" s="8">
        <f>IF($J52="","",IFERROR(INDEX(Products!$E:$E,MATCH($J52,Products!$A:$A,0)),""))</f>
        <v/>
      </c>
      <c r="V52" s="10">
        <f>IF(OR($C52="",$U52=""),"",$C52+$U52)</f>
        <v/>
      </c>
      <c r="W52" s="8">
        <f>IF($J52="","",IFERROR(INDEX(Products!$F:$F,MATCH($J52,Products!$A:$A,0)),""))</f>
        <v/>
      </c>
    </row>
    <row r="53">
      <c r="A53" s="6" t="n"/>
      <c r="B53" s="7" t="n"/>
      <c r="C53" s="6" t="n"/>
      <c r="D53" s="7" t="n"/>
      <c r="F53" s="8">
        <f>IF($E53="","",IFERROR(INDEX(Blocks!$B:$B,MATCH($E53,Blocks!$A:$A,0)),""))</f>
        <v/>
      </c>
      <c r="G53" s="8">
        <f>IF($E53="","",IFERROR(INDEX(Blocks!$E:$E,MATCH($E53,Blocks!$A:$A,0)),""))</f>
        <v/>
      </c>
      <c r="I53" s="8">
        <f>IF($E53="","","GRAPE, WINE")</f>
        <v/>
      </c>
      <c r="K53" s="8">
        <f>IF($J53="","",IFERROR(INDEX(Products!$B:$B,MATCH($J53,Products!$A:$A,0)),""))</f>
        <v/>
      </c>
      <c r="L53" s="8">
        <f>IF($J53="","",IFERROR(INDEX(Products!$C:$C,MATCH($J53,Products!$A:$A,0)),""))</f>
        <v/>
      </c>
      <c r="S53" s="8">
        <f>IF($J53="","",IFERROR(INDEX(Products!$D:$D,MATCH($J53,Products!$A:$A,0)),""))</f>
        <v/>
      </c>
      <c r="T53" s="9">
        <f>IF(OR($C53="",$S53=""),"",$C53+$D53+$S53/24)</f>
        <v/>
      </c>
      <c r="U53" s="8">
        <f>IF($J53="","",IFERROR(INDEX(Products!$E:$E,MATCH($J53,Products!$A:$A,0)),""))</f>
        <v/>
      </c>
      <c r="V53" s="10">
        <f>IF(OR($C53="",$U53=""),"",$C53+$U53)</f>
        <v/>
      </c>
      <c r="W53" s="8">
        <f>IF($J53="","",IFERROR(INDEX(Products!$F:$F,MATCH($J53,Products!$A:$A,0)),""))</f>
        <v/>
      </c>
    </row>
    <row r="54">
      <c r="A54" s="6" t="n"/>
      <c r="B54" s="7" t="n"/>
      <c r="C54" s="6" t="n"/>
      <c r="D54" s="7" t="n"/>
      <c r="F54" s="8">
        <f>IF($E54="","",IFERROR(INDEX(Blocks!$B:$B,MATCH($E54,Blocks!$A:$A,0)),""))</f>
        <v/>
      </c>
      <c r="G54" s="8">
        <f>IF($E54="","",IFERROR(INDEX(Blocks!$E:$E,MATCH($E54,Blocks!$A:$A,0)),""))</f>
        <v/>
      </c>
      <c r="I54" s="8">
        <f>IF($E54="","","GRAPE, WINE")</f>
        <v/>
      </c>
      <c r="K54" s="8">
        <f>IF($J54="","",IFERROR(INDEX(Products!$B:$B,MATCH($J54,Products!$A:$A,0)),""))</f>
        <v/>
      </c>
      <c r="L54" s="8">
        <f>IF($J54="","",IFERROR(INDEX(Products!$C:$C,MATCH($J54,Products!$A:$A,0)),""))</f>
        <v/>
      </c>
      <c r="S54" s="8">
        <f>IF($J54="","",IFERROR(INDEX(Products!$D:$D,MATCH($J54,Products!$A:$A,0)),""))</f>
        <v/>
      </c>
      <c r="T54" s="9">
        <f>IF(OR($C54="",$S54=""),"",$C54+$D54+$S54/24)</f>
        <v/>
      </c>
      <c r="U54" s="8">
        <f>IF($J54="","",IFERROR(INDEX(Products!$E:$E,MATCH($J54,Products!$A:$A,0)),""))</f>
        <v/>
      </c>
      <c r="V54" s="10">
        <f>IF(OR($C54="",$U54=""),"",$C54+$U54)</f>
        <v/>
      </c>
      <c r="W54" s="8">
        <f>IF($J54="","",IFERROR(INDEX(Products!$F:$F,MATCH($J54,Products!$A:$A,0)),""))</f>
        <v/>
      </c>
    </row>
    <row r="55">
      <c r="A55" s="6" t="n"/>
      <c r="B55" s="7" t="n"/>
      <c r="C55" s="6" t="n"/>
      <c r="D55" s="7" t="n"/>
      <c r="F55" s="8">
        <f>IF($E55="","",IFERROR(INDEX(Blocks!$B:$B,MATCH($E55,Blocks!$A:$A,0)),""))</f>
        <v/>
      </c>
      <c r="G55" s="8">
        <f>IF($E55="","",IFERROR(INDEX(Blocks!$E:$E,MATCH($E55,Blocks!$A:$A,0)),""))</f>
        <v/>
      </c>
      <c r="I55" s="8">
        <f>IF($E55="","","GRAPE, WINE")</f>
        <v/>
      </c>
      <c r="K55" s="8">
        <f>IF($J55="","",IFERROR(INDEX(Products!$B:$B,MATCH($J55,Products!$A:$A,0)),""))</f>
        <v/>
      </c>
      <c r="L55" s="8">
        <f>IF($J55="","",IFERROR(INDEX(Products!$C:$C,MATCH($J55,Products!$A:$A,0)),""))</f>
        <v/>
      </c>
      <c r="S55" s="8">
        <f>IF($J55="","",IFERROR(INDEX(Products!$D:$D,MATCH($J55,Products!$A:$A,0)),""))</f>
        <v/>
      </c>
      <c r="T55" s="9">
        <f>IF(OR($C55="",$S55=""),"",$C55+$D55+$S55/24)</f>
        <v/>
      </c>
      <c r="U55" s="8">
        <f>IF($J55="","",IFERROR(INDEX(Products!$E:$E,MATCH($J55,Products!$A:$A,0)),""))</f>
        <v/>
      </c>
      <c r="V55" s="10">
        <f>IF(OR($C55="",$U55=""),"",$C55+$U55)</f>
        <v/>
      </c>
      <c r="W55" s="8">
        <f>IF($J55="","",IFERROR(INDEX(Products!$F:$F,MATCH($J55,Products!$A:$A,0)),""))</f>
        <v/>
      </c>
    </row>
    <row r="56">
      <c r="A56" s="6" t="n"/>
      <c r="B56" s="7" t="n"/>
      <c r="C56" s="6" t="n"/>
      <c r="D56" s="7" t="n"/>
      <c r="F56" s="8">
        <f>IF($E56="","",IFERROR(INDEX(Blocks!$B:$B,MATCH($E56,Blocks!$A:$A,0)),""))</f>
        <v/>
      </c>
      <c r="G56" s="8">
        <f>IF($E56="","",IFERROR(INDEX(Blocks!$E:$E,MATCH($E56,Blocks!$A:$A,0)),""))</f>
        <v/>
      </c>
      <c r="I56" s="8">
        <f>IF($E56="","","GRAPE, WINE")</f>
        <v/>
      </c>
      <c r="K56" s="8">
        <f>IF($J56="","",IFERROR(INDEX(Products!$B:$B,MATCH($J56,Products!$A:$A,0)),""))</f>
        <v/>
      </c>
      <c r="L56" s="8">
        <f>IF($J56="","",IFERROR(INDEX(Products!$C:$C,MATCH($J56,Products!$A:$A,0)),""))</f>
        <v/>
      </c>
      <c r="S56" s="8">
        <f>IF($J56="","",IFERROR(INDEX(Products!$D:$D,MATCH($J56,Products!$A:$A,0)),""))</f>
        <v/>
      </c>
      <c r="T56" s="9">
        <f>IF(OR($C56="",$S56=""),"",$C56+$D56+$S56/24)</f>
        <v/>
      </c>
      <c r="U56" s="8">
        <f>IF($J56="","",IFERROR(INDEX(Products!$E:$E,MATCH($J56,Products!$A:$A,0)),""))</f>
        <v/>
      </c>
      <c r="V56" s="10">
        <f>IF(OR($C56="",$U56=""),"",$C56+$U56)</f>
        <v/>
      </c>
      <c r="W56" s="8">
        <f>IF($J56="","",IFERROR(INDEX(Products!$F:$F,MATCH($J56,Products!$A:$A,0)),""))</f>
        <v/>
      </c>
    </row>
    <row r="57">
      <c r="A57" s="6" t="n"/>
      <c r="B57" s="7" t="n"/>
      <c r="C57" s="6" t="n"/>
      <c r="D57" s="7" t="n"/>
      <c r="F57" s="8">
        <f>IF($E57="","",IFERROR(INDEX(Blocks!$B:$B,MATCH($E57,Blocks!$A:$A,0)),""))</f>
        <v/>
      </c>
      <c r="G57" s="8">
        <f>IF($E57="","",IFERROR(INDEX(Blocks!$E:$E,MATCH($E57,Blocks!$A:$A,0)),""))</f>
        <v/>
      </c>
      <c r="I57" s="8">
        <f>IF($E57="","","GRAPE, WINE")</f>
        <v/>
      </c>
      <c r="K57" s="8">
        <f>IF($J57="","",IFERROR(INDEX(Products!$B:$B,MATCH($J57,Products!$A:$A,0)),""))</f>
        <v/>
      </c>
      <c r="L57" s="8">
        <f>IF($J57="","",IFERROR(INDEX(Products!$C:$C,MATCH($J57,Products!$A:$A,0)),""))</f>
        <v/>
      </c>
      <c r="S57" s="8">
        <f>IF($J57="","",IFERROR(INDEX(Products!$D:$D,MATCH($J57,Products!$A:$A,0)),""))</f>
        <v/>
      </c>
      <c r="T57" s="9">
        <f>IF(OR($C57="",$S57=""),"",$C57+$D57+$S57/24)</f>
        <v/>
      </c>
      <c r="U57" s="8">
        <f>IF($J57="","",IFERROR(INDEX(Products!$E:$E,MATCH($J57,Products!$A:$A,0)),""))</f>
        <v/>
      </c>
      <c r="V57" s="10">
        <f>IF(OR($C57="",$U57=""),"",$C57+$U57)</f>
        <v/>
      </c>
      <c r="W57" s="8">
        <f>IF($J57="","",IFERROR(INDEX(Products!$F:$F,MATCH($J57,Products!$A:$A,0)),""))</f>
        <v/>
      </c>
    </row>
    <row r="58">
      <c r="A58" s="6" t="n"/>
      <c r="B58" s="7" t="n"/>
      <c r="C58" s="6" t="n"/>
      <c r="D58" s="7" t="n"/>
      <c r="F58" s="8">
        <f>IF($E58="","",IFERROR(INDEX(Blocks!$B:$B,MATCH($E58,Blocks!$A:$A,0)),""))</f>
        <v/>
      </c>
      <c r="G58" s="8">
        <f>IF($E58="","",IFERROR(INDEX(Blocks!$E:$E,MATCH($E58,Blocks!$A:$A,0)),""))</f>
        <v/>
      </c>
      <c r="I58" s="8">
        <f>IF($E58="","","GRAPE, WINE")</f>
        <v/>
      </c>
      <c r="K58" s="8">
        <f>IF($J58="","",IFERROR(INDEX(Products!$B:$B,MATCH($J58,Products!$A:$A,0)),""))</f>
        <v/>
      </c>
      <c r="L58" s="8">
        <f>IF($J58="","",IFERROR(INDEX(Products!$C:$C,MATCH($J58,Products!$A:$A,0)),""))</f>
        <v/>
      </c>
      <c r="S58" s="8">
        <f>IF($J58="","",IFERROR(INDEX(Products!$D:$D,MATCH($J58,Products!$A:$A,0)),""))</f>
        <v/>
      </c>
      <c r="T58" s="9">
        <f>IF(OR($C58="",$S58=""),"",$C58+$D58+$S58/24)</f>
        <v/>
      </c>
      <c r="U58" s="8">
        <f>IF($J58="","",IFERROR(INDEX(Products!$E:$E,MATCH($J58,Products!$A:$A,0)),""))</f>
        <v/>
      </c>
      <c r="V58" s="10">
        <f>IF(OR($C58="",$U58=""),"",$C58+$U58)</f>
        <v/>
      </c>
      <c r="W58" s="8">
        <f>IF($J58="","",IFERROR(INDEX(Products!$F:$F,MATCH($J58,Products!$A:$A,0)),""))</f>
        <v/>
      </c>
    </row>
    <row r="59">
      <c r="A59" s="6" t="n"/>
      <c r="B59" s="7" t="n"/>
      <c r="C59" s="6" t="n"/>
      <c r="D59" s="7" t="n"/>
      <c r="F59" s="8">
        <f>IF($E59="","",IFERROR(INDEX(Blocks!$B:$B,MATCH($E59,Blocks!$A:$A,0)),""))</f>
        <v/>
      </c>
      <c r="G59" s="8">
        <f>IF($E59="","",IFERROR(INDEX(Blocks!$E:$E,MATCH($E59,Blocks!$A:$A,0)),""))</f>
        <v/>
      </c>
      <c r="I59" s="8">
        <f>IF($E59="","","GRAPE, WINE")</f>
        <v/>
      </c>
      <c r="K59" s="8">
        <f>IF($J59="","",IFERROR(INDEX(Products!$B:$B,MATCH($J59,Products!$A:$A,0)),""))</f>
        <v/>
      </c>
      <c r="L59" s="8">
        <f>IF($J59="","",IFERROR(INDEX(Products!$C:$C,MATCH($J59,Products!$A:$A,0)),""))</f>
        <v/>
      </c>
      <c r="S59" s="8">
        <f>IF($J59="","",IFERROR(INDEX(Products!$D:$D,MATCH($J59,Products!$A:$A,0)),""))</f>
        <v/>
      </c>
      <c r="T59" s="9">
        <f>IF(OR($C59="",$S59=""),"",$C59+$D59+$S59/24)</f>
        <v/>
      </c>
      <c r="U59" s="8">
        <f>IF($J59="","",IFERROR(INDEX(Products!$E:$E,MATCH($J59,Products!$A:$A,0)),""))</f>
        <v/>
      </c>
      <c r="V59" s="10">
        <f>IF(OR($C59="",$U59=""),"",$C59+$U59)</f>
        <v/>
      </c>
      <c r="W59" s="8">
        <f>IF($J59="","",IFERROR(INDEX(Products!$F:$F,MATCH($J59,Products!$A:$A,0)),""))</f>
        <v/>
      </c>
    </row>
    <row r="60">
      <c r="A60" s="6" t="n"/>
      <c r="B60" s="7" t="n"/>
      <c r="C60" s="6" t="n"/>
      <c r="D60" s="7" t="n"/>
      <c r="F60" s="8">
        <f>IF($E60="","",IFERROR(INDEX(Blocks!$B:$B,MATCH($E60,Blocks!$A:$A,0)),""))</f>
        <v/>
      </c>
      <c r="G60" s="8">
        <f>IF($E60="","",IFERROR(INDEX(Blocks!$E:$E,MATCH($E60,Blocks!$A:$A,0)),""))</f>
        <v/>
      </c>
      <c r="I60" s="8">
        <f>IF($E60="","","GRAPE, WINE")</f>
        <v/>
      </c>
      <c r="K60" s="8">
        <f>IF($J60="","",IFERROR(INDEX(Products!$B:$B,MATCH($J60,Products!$A:$A,0)),""))</f>
        <v/>
      </c>
      <c r="L60" s="8">
        <f>IF($J60="","",IFERROR(INDEX(Products!$C:$C,MATCH($J60,Products!$A:$A,0)),""))</f>
        <v/>
      </c>
      <c r="S60" s="8">
        <f>IF($J60="","",IFERROR(INDEX(Products!$D:$D,MATCH($J60,Products!$A:$A,0)),""))</f>
        <v/>
      </c>
      <c r="T60" s="9">
        <f>IF(OR($C60="",$S60=""),"",$C60+$D60+$S60/24)</f>
        <v/>
      </c>
      <c r="U60" s="8">
        <f>IF($J60="","",IFERROR(INDEX(Products!$E:$E,MATCH($J60,Products!$A:$A,0)),""))</f>
        <v/>
      </c>
      <c r="V60" s="10">
        <f>IF(OR($C60="",$U60=""),"",$C60+$U60)</f>
        <v/>
      </c>
      <c r="W60" s="8">
        <f>IF($J60="","",IFERROR(INDEX(Products!$F:$F,MATCH($J60,Products!$A:$A,0)),""))</f>
        <v/>
      </c>
    </row>
    <row r="61">
      <c r="A61" s="6" t="n"/>
      <c r="B61" s="7" t="n"/>
      <c r="C61" s="6" t="n"/>
      <c r="D61" s="7" t="n"/>
      <c r="F61" s="8">
        <f>IF($E61="","",IFERROR(INDEX(Blocks!$B:$B,MATCH($E61,Blocks!$A:$A,0)),""))</f>
        <v/>
      </c>
      <c r="G61" s="8">
        <f>IF($E61="","",IFERROR(INDEX(Blocks!$E:$E,MATCH($E61,Blocks!$A:$A,0)),""))</f>
        <v/>
      </c>
      <c r="I61" s="8">
        <f>IF($E61="","","GRAPE, WINE")</f>
        <v/>
      </c>
      <c r="K61" s="8">
        <f>IF($J61="","",IFERROR(INDEX(Products!$B:$B,MATCH($J61,Products!$A:$A,0)),""))</f>
        <v/>
      </c>
      <c r="L61" s="8">
        <f>IF($J61="","",IFERROR(INDEX(Products!$C:$C,MATCH($J61,Products!$A:$A,0)),""))</f>
        <v/>
      </c>
      <c r="S61" s="8">
        <f>IF($J61="","",IFERROR(INDEX(Products!$D:$D,MATCH($J61,Products!$A:$A,0)),""))</f>
        <v/>
      </c>
      <c r="T61" s="9">
        <f>IF(OR($C61="",$S61=""),"",$C61+$D61+$S61/24)</f>
        <v/>
      </c>
      <c r="U61" s="8">
        <f>IF($J61="","",IFERROR(INDEX(Products!$E:$E,MATCH($J61,Products!$A:$A,0)),""))</f>
        <v/>
      </c>
      <c r="V61" s="10">
        <f>IF(OR($C61="",$U61=""),"",$C61+$U61)</f>
        <v/>
      </c>
      <c r="W61" s="8">
        <f>IF($J61="","",IFERROR(INDEX(Products!$F:$F,MATCH($J61,Products!$A:$A,0)),""))</f>
        <v/>
      </c>
    </row>
    <row r="62">
      <c r="A62" s="6" t="n"/>
      <c r="B62" s="7" t="n"/>
      <c r="C62" s="6" t="n"/>
      <c r="D62" s="7" t="n"/>
      <c r="F62" s="8">
        <f>IF($E62="","",IFERROR(INDEX(Blocks!$B:$B,MATCH($E62,Blocks!$A:$A,0)),""))</f>
        <v/>
      </c>
      <c r="G62" s="8">
        <f>IF($E62="","",IFERROR(INDEX(Blocks!$E:$E,MATCH($E62,Blocks!$A:$A,0)),""))</f>
        <v/>
      </c>
      <c r="I62" s="8">
        <f>IF($E62="","","GRAPE, WINE")</f>
        <v/>
      </c>
      <c r="K62" s="8">
        <f>IF($J62="","",IFERROR(INDEX(Products!$B:$B,MATCH($J62,Products!$A:$A,0)),""))</f>
        <v/>
      </c>
      <c r="L62" s="8">
        <f>IF($J62="","",IFERROR(INDEX(Products!$C:$C,MATCH($J62,Products!$A:$A,0)),""))</f>
        <v/>
      </c>
      <c r="S62" s="8">
        <f>IF($J62="","",IFERROR(INDEX(Products!$D:$D,MATCH($J62,Products!$A:$A,0)),""))</f>
        <v/>
      </c>
      <c r="T62" s="9">
        <f>IF(OR($C62="",$S62=""),"",$C62+$D62+$S62/24)</f>
        <v/>
      </c>
      <c r="U62" s="8">
        <f>IF($J62="","",IFERROR(INDEX(Products!$E:$E,MATCH($J62,Products!$A:$A,0)),""))</f>
        <v/>
      </c>
      <c r="V62" s="10">
        <f>IF(OR($C62="",$U62=""),"",$C62+$U62)</f>
        <v/>
      </c>
      <c r="W62" s="8">
        <f>IF($J62="","",IFERROR(INDEX(Products!$F:$F,MATCH($J62,Products!$A:$A,0)),""))</f>
        <v/>
      </c>
    </row>
    <row r="63">
      <c r="A63" s="6" t="n"/>
      <c r="B63" s="7" t="n"/>
      <c r="C63" s="6" t="n"/>
      <c r="D63" s="7" t="n"/>
      <c r="F63" s="8">
        <f>IF($E63="","",IFERROR(INDEX(Blocks!$B:$B,MATCH($E63,Blocks!$A:$A,0)),""))</f>
        <v/>
      </c>
      <c r="G63" s="8">
        <f>IF($E63="","",IFERROR(INDEX(Blocks!$E:$E,MATCH($E63,Blocks!$A:$A,0)),""))</f>
        <v/>
      </c>
      <c r="I63" s="8">
        <f>IF($E63="","","GRAPE, WINE")</f>
        <v/>
      </c>
      <c r="K63" s="8">
        <f>IF($J63="","",IFERROR(INDEX(Products!$B:$B,MATCH($J63,Products!$A:$A,0)),""))</f>
        <v/>
      </c>
      <c r="L63" s="8">
        <f>IF($J63="","",IFERROR(INDEX(Products!$C:$C,MATCH($J63,Products!$A:$A,0)),""))</f>
        <v/>
      </c>
      <c r="S63" s="8">
        <f>IF($J63="","",IFERROR(INDEX(Products!$D:$D,MATCH($J63,Products!$A:$A,0)),""))</f>
        <v/>
      </c>
      <c r="T63" s="9">
        <f>IF(OR($C63="",$S63=""),"",$C63+$D63+$S63/24)</f>
        <v/>
      </c>
      <c r="U63" s="8">
        <f>IF($J63="","",IFERROR(INDEX(Products!$E:$E,MATCH($J63,Products!$A:$A,0)),""))</f>
        <v/>
      </c>
      <c r="V63" s="10">
        <f>IF(OR($C63="",$U63=""),"",$C63+$U63)</f>
        <v/>
      </c>
      <c r="W63" s="8">
        <f>IF($J63="","",IFERROR(INDEX(Products!$F:$F,MATCH($J63,Products!$A:$A,0)),""))</f>
        <v/>
      </c>
    </row>
    <row r="64">
      <c r="A64" s="6" t="n"/>
      <c r="B64" s="7" t="n"/>
      <c r="C64" s="6" t="n"/>
      <c r="D64" s="7" t="n"/>
      <c r="F64" s="8">
        <f>IF($E64="","",IFERROR(INDEX(Blocks!$B:$B,MATCH($E64,Blocks!$A:$A,0)),""))</f>
        <v/>
      </c>
      <c r="G64" s="8">
        <f>IF($E64="","",IFERROR(INDEX(Blocks!$E:$E,MATCH($E64,Blocks!$A:$A,0)),""))</f>
        <v/>
      </c>
      <c r="I64" s="8">
        <f>IF($E64="","","GRAPE, WINE")</f>
        <v/>
      </c>
      <c r="K64" s="8">
        <f>IF($J64="","",IFERROR(INDEX(Products!$B:$B,MATCH($J64,Products!$A:$A,0)),""))</f>
        <v/>
      </c>
      <c r="L64" s="8">
        <f>IF($J64="","",IFERROR(INDEX(Products!$C:$C,MATCH($J64,Products!$A:$A,0)),""))</f>
        <v/>
      </c>
      <c r="S64" s="8">
        <f>IF($J64="","",IFERROR(INDEX(Products!$D:$D,MATCH($J64,Products!$A:$A,0)),""))</f>
        <v/>
      </c>
      <c r="T64" s="9">
        <f>IF(OR($C64="",$S64=""),"",$C64+$D64+$S64/24)</f>
        <v/>
      </c>
      <c r="U64" s="8">
        <f>IF($J64="","",IFERROR(INDEX(Products!$E:$E,MATCH($J64,Products!$A:$A,0)),""))</f>
        <v/>
      </c>
      <c r="V64" s="10">
        <f>IF(OR($C64="",$U64=""),"",$C64+$U64)</f>
        <v/>
      </c>
      <c r="W64" s="8">
        <f>IF($J64="","",IFERROR(INDEX(Products!$F:$F,MATCH($J64,Products!$A:$A,0)),""))</f>
        <v/>
      </c>
    </row>
    <row r="65">
      <c r="A65" s="6" t="n"/>
      <c r="B65" s="7" t="n"/>
      <c r="C65" s="6" t="n"/>
      <c r="D65" s="7" t="n"/>
      <c r="F65" s="8">
        <f>IF($E65="","",IFERROR(INDEX(Blocks!$B:$B,MATCH($E65,Blocks!$A:$A,0)),""))</f>
        <v/>
      </c>
      <c r="G65" s="8">
        <f>IF($E65="","",IFERROR(INDEX(Blocks!$E:$E,MATCH($E65,Blocks!$A:$A,0)),""))</f>
        <v/>
      </c>
      <c r="I65" s="8">
        <f>IF($E65="","","GRAPE, WINE")</f>
        <v/>
      </c>
      <c r="K65" s="8">
        <f>IF($J65="","",IFERROR(INDEX(Products!$B:$B,MATCH($J65,Products!$A:$A,0)),""))</f>
        <v/>
      </c>
      <c r="L65" s="8">
        <f>IF($J65="","",IFERROR(INDEX(Products!$C:$C,MATCH($J65,Products!$A:$A,0)),""))</f>
        <v/>
      </c>
      <c r="S65" s="8">
        <f>IF($J65="","",IFERROR(INDEX(Products!$D:$D,MATCH($J65,Products!$A:$A,0)),""))</f>
        <v/>
      </c>
      <c r="T65" s="9">
        <f>IF(OR($C65="",$S65=""),"",$C65+$D65+$S65/24)</f>
        <v/>
      </c>
      <c r="U65" s="8">
        <f>IF($J65="","",IFERROR(INDEX(Products!$E:$E,MATCH($J65,Products!$A:$A,0)),""))</f>
        <v/>
      </c>
      <c r="V65" s="10">
        <f>IF(OR($C65="",$U65=""),"",$C65+$U65)</f>
        <v/>
      </c>
      <c r="W65" s="8">
        <f>IF($J65="","",IFERROR(INDEX(Products!$F:$F,MATCH($J65,Products!$A:$A,0)),""))</f>
        <v/>
      </c>
    </row>
    <row r="66">
      <c r="A66" s="6" t="n"/>
      <c r="B66" s="7" t="n"/>
      <c r="C66" s="6" t="n"/>
      <c r="D66" s="7" t="n"/>
      <c r="F66" s="8">
        <f>IF($E66="","",IFERROR(INDEX(Blocks!$B:$B,MATCH($E66,Blocks!$A:$A,0)),""))</f>
        <v/>
      </c>
      <c r="G66" s="8">
        <f>IF($E66="","",IFERROR(INDEX(Blocks!$E:$E,MATCH($E66,Blocks!$A:$A,0)),""))</f>
        <v/>
      </c>
      <c r="I66" s="8">
        <f>IF($E66="","","GRAPE, WINE")</f>
        <v/>
      </c>
      <c r="K66" s="8">
        <f>IF($J66="","",IFERROR(INDEX(Products!$B:$B,MATCH($J66,Products!$A:$A,0)),""))</f>
        <v/>
      </c>
      <c r="L66" s="8">
        <f>IF($J66="","",IFERROR(INDEX(Products!$C:$C,MATCH($J66,Products!$A:$A,0)),""))</f>
        <v/>
      </c>
      <c r="S66" s="8">
        <f>IF($J66="","",IFERROR(INDEX(Products!$D:$D,MATCH($J66,Products!$A:$A,0)),""))</f>
        <v/>
      </c>
      <c r="T66" s="9">
        <f>IF(OR($C66="",$S66=""),"",$C66+$D66+$S66/24)</f>
        <v/>
      </c>
      <c r="U66" s="8">
        <f>IF($J66="","",IFERROR(INDEX(Products!$E:$E,MATCH($J66,Products!$A:$A,0)),""))</f>
        <v/>
      </c>
      <c r="V66" s="10">
        <f>IF(OR($C66="",$U66=""),"",$C66+$U66)</f>
        <v/>
      </c>
      <c r="W66" s="8">
        <f>IF($J66="","",IFERROR(INDEX(Products!$F:$F,MATCH($J66,Products!$A:$A,0)),""))</f>
        <v/>
      </c>
    </row>
    <row r="67">
      <c r="A67" s="6" t="n"/>
      <c r="B67" s="7" t="n"/>
      <c r="C67" s="6" t="n"/>
      <c r="D67" s="7" t="n"/>
      <c r="F67" s="8">
        <f>IF($E67="","",IFERROR(INDEX(Blocks!$B:$B,MATCH($E67,Blocks!$A:$A,0)),""))</f>
        <v/>
      </c>
      <c r="G67" s="8">
        <f>IF($E67="","",IFERROR(INDEX(Blocks!$E:$E,MATCH($E67,Blocks!$A:$A,0)),""))</f>
        <v/>
      </c>
      <c r="I67" s="8">
        <f>IF($E67="","","GRAPE, WINE")</f>
        <v/>
      </c>
      <c r="K67" s="8">
        <f>IF($J67="","",IFERROR(INDEX(Products!$B:$B,MATCH($J67,Products!$A:$A,0)),""))</f>
        <v/>
      </c>
      <c r="L67" s="8">
        <f>IF($J67="","",IFERROR(INDEX(Products!$C:$C,MATCH($J67,Products!$A:$A,0)),""))</f>
        <v/>
      </c>
      <c r="S67" s="8">
        <f>IF($J67="","",IFERROR(INDEX(Products!$D:$D,MATCH($J67,Products!$A:$A,0)),""))</f>
        <v/>
      </c>
      <c r="T67" s="9">
        <f>IF(OR($C67="",$S67=""),"",$C67+$D67+$S67/24)</f>
        <v/>
      </c>
      <c r="U67" s="8">
        <f>IF($J67="","",IFERROR(INDEX(Products!$E:$E,MATCH($J67,Products!$A:$A,0)),""))</f>
        <v/>
      </c>
      <c r="V67" s="10">
        <f>IF(OR($C67="",$U67=""),"",$C67+$U67)</f>
        <v/>
      </c>
      <c r="W67" s="8">
        <f>IF($J67="","",IFERROR(INDEX(Products!$F:$F,MATCH($J67,Products!$A:$A,0)),""))</f>
        <v/>
      </c>
    </row>
    <row r="68">
      <c r="A68" s="6" t="n"/>
      <c r="B68" s="7" t="n"/>
      <c r="C68" s="6" t="n"/>
      <c r="D68" s="7" t="n"/>
      <c r="F68" s="8">
        <f>IF($E68="","",IFERROR(INDEX(Blocks!$B:$B,MATCH($E68,Blocks!$A:$A,0)),""))</f>
        <v/>
      </c>
      <c r="G68" s="8">
        <f>IF($E68="","",IFERROR(INDEX(Blocks!$E:$E,MATCH($E68,Blocks!$A:$A,0)),""))</f>
        <v/>
      </c>
      <c r="I68" s="8">
        <f>IF($E68="","","GRAPE, WINE")</f>
        <v/>
      </c>
      <c r="K68" s="8">
        <f>IF($J68="","",IFERROR(INDEX(Products!$B:$B,MATCH($J68,Products!$A:$A,0)),""))</f>
        <v/>
      </c>
      <c r="L68" s="8">
        <f>IF($J68="","",IFERROR(INDEX(Products!$C:$C,MATCH($J68,Products!$A:$A,0)),""))</f>
        <v/>
      </c>
      <c r="S68" s="8">
        <f>IF($J68="","",IFERROR(INDEX(Products!$D:$D,MATCH($J68,Products!$A:$A,0)),""))</f>
        <v/>
      </c>
      <c r="T68" s="9">
        <f>IF(OR($C68="",$S68=""),"",$C68+$D68+$S68/24)</f>
        <v/>
      </c>
      <c r="U68" s="8">
        <f>IF($J68="","",IFERROR(INDEX(Products!$E:$E,MATCH($J68,Products!$A:$A,0)),""))</f>
        <v/>
      </c>
      <c r="V68" s="10">
        <f>IF(OR($C68="",$U68=""),"",$C68+$U68)</f>
        <v/>
      </c>
      <c r="W68" s="8">
        <f>IF($J68="","",IFERROR(INDEX(Products!$F:$F,MATCH($J68,Products!$A:$A,0)),""))</f>
        <v/>
      </c>
    </row>
    <row r="69">
      <c r="A69" s="6" t="n"/>
      <c r="B69" s="7" t="n"/>
      <c r="C69" s="6" t="n"/>
      <c r="D69" s="7" t="n"/>
      <c r="F69" s="8">
        <f>IF($E69="","",IFERROR(INDEX(Blocks!$B:$B,MATCH($E69,Blocks!$A:$A,0)),""))</f>
        <v/>
      </c>
      <c r="G69" s="8">
        <f>IF($E69="","",IFERROR(INDEX(Blocks!$E:$E,MATCH($E69,Blocks!$A:$A,0)),""))</f>
        <v/>
      </c>
      <c r="I69" s="8">
        <f>IF($E69="","","GRAPE, WINE")</f>
        <v/>
      </c>
      <c r="K69" s="8">
        <f>IF($J69="","",IFERROR(INDEX(Products!$B:$B,MATCH($J69,Products!$A:$A,0)),""))</f>
        <v/>
      </c>
      <c r="L69" s="8">
        <f>IF($J69="","",IFERROR(INDEX(Products!$C:$C,MATCH($J69,Products!$A:$A,0)),""))</f>
        <v/>
      </c>
      <c r="S69" s="8">
        <f>IF($J69="","",IFERROR(INDEX(Products!$D:$D,MATCH($J69,Products!$A:$A,0)),""))</f>
        <v/>
      </c>
      <c r="T69" s="9">
        <f>IF(OR($C69="",$S69=""),"",$C69+$D69+$S69/24)</f>
        <v/>
      </c>
      <c r="U69" s="8">
        <f>IF($J69="","",IFERROR(INDEX(Products!$E:$E,MATCH($J69,Products!$A:$A,0)),""))</f>
        <v/>
      </c>
      <c r="V69" s="10">
        <f>IF(OR($C69="",$U69=""),"",$C69+$U69)</f>
        <v/>
      </c>
      <c r="W69" s="8">
        <f>IF($J69="","",IFERROR(INDEX(Products!$F:$F,MATCH($J69,Products!$A:$A,0)),""))</f>
        <v/>
      </c>
    </row>
    <row r="70">
      <c r="A70" s="6" t="n"/>
      <c r="B70" s="7" t="n"/>
      <c r="C70" s="6" t="n"/>
      <c r="D70" s="7" t="n"/>
      <c r="F70" s="8">
        <f>IF($E70="","",IFERROR(INDEX(Blocks!$B:$B,MATCH($E70,Blocks!$A:$A,0)),""))</f>
        <v/>
      </c>
      <c r="G70" s="8">
        <f>IF($E70="","",IFERROR(INDEX(Blocks!$E:$E,MATCH($E70,Blocks!$A:$A,0)),""))</f>
        <v/>
      </c>
      <c r="I70" s="8">
        <f>IF($E70="","","GRAPE, WINE")</f>
        <v/>
      </c>
      <c r="K70" s="8">
        <f>IF($J70="","",IFERROR(INDEX(Products!$B:$B,MATCH($J70,Products!$A:$A,0)),""))</f>
        <v/>
      </c>
      <c r="L70" s="8">
        <f>IF($J70="","",IFERROR(INDEX(Products!$C:$C,MATCH($J70,Products!$A:$A,0)),""))</f>
        <v/>
      </c>
      <c r="S70" s="8">
        <f>IF($J70="","",IFERROR(INDEX(Products!$D:$D,MATCH($J70,Products!$A:$A,0)),""))</f>
        <v/>
      </c>
      <c r="T70" s="9">
        <f>IF(OR($C70="",$S70=""),"",$C70+$D70+$S70/24)</f>
        <v/>
      </c>
      <c r="U70" s="8">
        <f>IF($J70="","",IFERROR(INDEX(Products!$E:$E,MATCH($J70,Products!$A:$A,0)),""))</f>
        <v/>
      </c>
      <c r="V70" s="10">
        <f>IF(OR($C70="",$U70=""),"",$C70+$U70)</f>
        <v/>
      </c>
      <c r="W70" s="8">
        <f>IF($J70="","",IFERROR(INDEX(Products!$F:$F,MATCH($J70,Products!$A:$A,0)),""))</f>
        <v/>
      </c>
    </row>
    <row r="71">
      <c r="A71" s="6" t="n"/>
      <c r="B71" s="7" t="n"/>
      <c r="C71" s="6" t="n"/>
      <c r="D71" s="7" t="n"/>
      <c r="F71" s="8">
        <f>IF($E71="","",IFERROR(INDEX(Blocks!$B:$B,MATCH($E71,Blocks!$A:$A,0)),""))</f>
        <v/>
      </c>
      <c r="G71" s="8">
        <f>IF($E71="","",IFERROR(INDEX(Blocks!$E:$E,MATCH($E71,Blocks!$A:$A,0)),""))</f>
        <v/>
      </c>
      <c r="I71" s="8">
        <f>IF($E71="","","GRAPE, WINE")</f>
        <v/>
      </c>
      <c r="K71" s="8">
        <f>IF($J71="","",IFERROR(INDEX(Products!$B:$B,MATCH($J71,Products!$A:$A,0)),""))</f>
        <v/>
      </c>
      <c r="L71" s="8">
        <f>IF($J71="","",IFERROR(INDEX(Products!$C:$C,MATCH($J71,Products!$A:$A,0)),""))</f>
        <v/>
      </c>
      <c r="S71" s="8">
        <f>IF($J71="","",IFERROR(INDEX(Products!$D:$D,MATCH($J71,Products!$A:$A,0)),""))</f>
        <v/>
      </c>
      <c r="T71" s="9">
        <f>IF(OR($C71="",$S71=""),"",$C71+$D71+$S71/24)</f>
        <v/>
      </c>
      <c r="U71" s="8">
        <f>IF($J71="","",IFERROR(INDEX(Products!$E:$E,MATCH($J71,Products!$A:$A,0)),""))</f>
        <v/>
      </c>
      <c r="V71" s="10">
        <f>IF(OR($C71="",$U71=""),"",$C71+$U71)</f>
        <v/>
      </c>
      <c r="W71" s="8">
        <f>IF($J71="","",IFERROR(INDEX(Products!$F:$F,MATCH($J71,Products!$A:$A,0)),""))</f>
        <v/>
      </c>
    </row>
    <row r="72">
      <c r="A72" s="6" t="n"/>
      <c r="B72" s="7" t="n"/>
      <c r="C72" s="6" t="n"/>
      <c r="D72" s="7" t="n"/>
      <c r="F72" s="8">
        <f>IF($E72="","",IFERROR(INDEX(Blocks!$B:$B,MATCH($E72,Blocks!$A:$A,0)),""))</f>
        <v/>
      </c>
      <c r="G72" s="8">
        <f>IF($E72="","",IFERROR(INDEX(Blocks!$E:$E,MATCH($E72,Blocks!$A:$A,0)),""))</f>
        <v/>
      </c>
      <c r="I72" s="8">
        <f>IF($E72="","","GRAPE, WINE")</f>
        <v/>
      </c>
      <c r="K72" s="8">
        <f>IF($J72="","",IFERROR(INDEX(Products!$B:$B,MATCH($J72,Products!$A:$A,0)),""))</f>
        <v/>
      </c>
      <c r="L72" s="8">
        <f>IF($J72="","",IFERROR(INDEX(Products!$C:$C,MATCH($J72,Products!$A:$A,0)),""))</f>
        <v/>
      </c>
      <c r="S72" s="8">
        <f>IF($J72="","",IFERROR(INDEX(Products!$D:$D,MATCH($J72,Products!$A:$A,0)),""))</f>
        <v/>
      </c>
      <c r="T72" s="9">
        <f>IF(OR($C72="",$S72=""),"",$C72+$D72+$S72/24)</f>
        <v/>
      </c>
      <c r="U72" s="8">
        <f>IF($J72="","",IFERROR(INDEX(Products!$E:$E,MATCH($J72,Products!$A:$A,0)),""))</f>
        <v/>
      </c>
      <c r="V72" s="10">
        <f>IF(OR($C72="",$U72=""),"",$C72+$U72)</f>
        <v/>
      </c>
      <c r="W72" s="8">
        <f>IF($J72="","",IFERROR(INDEX(Products!$F:$F,MATCH($J72,Products!$A:$A,0)),""))</f>
        <v/>
      </c>
    </row>
    <row r="73">
      <c r="A73" s="6" t="n"/>
      <c r="B73" s="7" t="n"/>
      <c r="C73" s="6" t="n"/>
      <c r="D73" s="7" t="n"/>
      <c r="F73" s="8">
        <f>IF($E73="","",IFERROR(INDEX(Blocks!$B:$B,MATCH($E73,Blocks!$A:$A,0)),""))</f>
        <v/>
      </c>
      <c r="G73" s="8">
        <f>IF($E73="","",IFERROR(INDEX(Blocks!$E:$E,MATCH($E73,Blocks!$A:$A,0)),""))</f>
        <v/>
      </c>
      <c r="I73" s="8">
        <f>IF($E73="","","GRAPE, WINE")</f>
        <v/>
      </c>
      <c r="K73" s="8">
        <f>IF($J73="","",IFERROR(INDEX(Products!$B:$B,MATCH($J73,Products!$A:$A,0)),""))</f>
        <v/>
      </c>
      <c r="L73" s="8">
        <f>IF($J73="","",IFERROR(INDEX(Products!$C:$C,MATCH($J73,Products!$A:$A,0)),""))</f>
        <v/>
      </c>
      <c r="S73" s="8">
        <f>IF($J73="","",IFERROR(INDEX(Products!$D:$D,MATCH($J73,Products!$A:$A,0)),""))</f>
        <v/>
      </c>
      <c r="T73" s="9">
        <f>IF(OR($C73="",$S73=""),"",$C73+$D73+$S73/24)</f>
        <v/>
      </c>
      <c r="U73" s="8">
        <f>IF($J73="","",IFERROR(INDEX(Products!$E:$E,MATCH($J73,Products!$A:$A,0)),""))</f>
        <v/>
      </c>
      <c r="V73" s="10">
        <f>IF(OR($C73="",$U73=""),"",$C73+$U73)</f>
        <v/>
      </c>
      <c r="W73" s="8">
        <f>IF($J73="","",IFERROR(INDEX(Products!$F:$F,MATCH($J73,Products!$A:$A,0)),""))</f>
        <v/>
      </c>
    </row>
    <row r="74">
      <c r="A74" s="6" t="n"/>
      <c r="B74" s="7" t="n"/>
      <c r="C74" s="6" t="n"/>
      <c r="D74" s="7" t="n"/>
      <c r="F74" s="8">
        <f>IF($E74="","",IFERROR(INDEX(Blocks!$B:$B,MATCH($E74,Blocks!$A:$A,0)),""))</f>
        <v/>
      </c>
      <c r="G74" s="8">
        <f>IF($E74="","",IFERROR(INDEX(Blocks!$E:$E,MATCH($E74,Blocks!$A:$A,0)),""))</f>
        <v/>
      </c>
      <c r="I74" s="8">
        <f>IF($E74="","","GRAPE, WINE")</f>
        <v/>
      </c>
      <c r="K74" s="8">
        <f>IF($J74="","",IFERROR(INDEX(Products!$B:$B,MATCH($J74,Products!$A:$A,0)),""))</f>
        <v/>
      </c>
      <c r="L74" s="8">
        <f>IF($J74="","",IFERROR(INDEX(Products!$C:$C,MATCH($J74,Products!$A:$A,0)),""))</f>
        <v/>
      </c>
      <c r="S74" s="8">
        <f>IF($J74="","",IFERROR(INDEX(Products!$D:$D,MATCH($J74,Products!$A:$A,0)),""))</f>
        <v/>
      </c>
      <c r="T74" s="9">
        <f>IF(OR($C74="",$S74=""),"",$C74+$D74+$S74/24)</f>
        <v/>
      </c>
      <c r="U74" s="8">
        <f>IF($J74="","",IFERROR(INDEX(Products!$E:$E,MATCH($J74,Products!$A:$A,0)),""))</f>
        <v/>
      </c>
      <c r="V74" s="10">
        <f>IF(OR($C74="",$U74=""),"",$C74+$U74)</f>
        <v/>
      </c>
      <c r="W74" s="8">
        <f>IF($J74="","",IFERROR(INDEX(Products!$F:$F,MATCH($J74,Products!$A:$A,0)),""))</f>
        <v/>
      </c>
    </row>
    <row r="75">
      <c r="A75" s="6" t="n"/>
      <c r="B75" s="7" t="n"/>
      <c r="C75" s="6" t="n"/>
      <c r="D75" s="7" t="n"/>
      <c r="F75" s="8">
        <f>IF($E75="","",IFERROR(INDEX(Blocks!$B:$B,MATCH($E75,Blocks!$A:$A,0)),""))</f>
        <v/>
      </c>
      <c r="G75" s="8">
        <f>IF($E75="","",IFERROR(INDEX(Blocks!$E:$E,MATCH($E75,Blocks!$A:$A,0)),""))</f>
        <v/>
      </c>
      <c r="I75" s="8">
        <f>IF($E75="","","GRAPE, WINE")</f>
        <v/>
      </c>
      <c r="K75" s="8">
        <f>IF($J75="","",IFERROR(INDEX(Products!$B:$B,MATCH($J75,Products!$A:$A,0)),""))</f>
        <v/>
      </c>
      <c r="L75" s="8">
        <f>IF($J75="","",IFERROR(INDEX(Products!$C:$C,MATCH($J75,Products!$A:$A,0)),""))</f>
        <v/>
      </c>
      <c r="S75" s="8">
        <f>IF($J75="","",IFERROR(INDEX(Products!$D:$D,MATCH($J75,Products!$A:$A,0)),""))</f>
        <v/>
      </c>
      <c r="T75" s="9">
        <f>IF(OR($C75="",$S75=""),"",$C75+$D75+$S75/24)</f>
        <v/>
      </c>
      <c r="U75" s="8">
        <f>IF($J75="","",IFERROR(INDEX(Products!$E:$E,MATCH($J75,Products!$A:$A,0)),""))</f>
        <v/>
      </c>
      <c r="V75" s="10">
        <f>IF(OR($C75="",$U75=""),"",$C75+$U75)</f>
        <v/>
      </c>
      <c r="W75" s="8">
        <f>IF($J75="","",IFERROR(INDEX(Products!$F:$F,MATCH($J75,Products!$A:$A,0)),""))</f>
        <v/>
      </c>
    </row>
    <row r="76">
      <c r="A76" s="6" t="n"/>
      <c r="B76" s="7" t="n"/>
      <c r="C76" s="6" t="n"/>
      <c r="D76" s="7" t="n"/>
      <c r="F76" s="8">
        <f>IF($E76="","",IFERROR(INDEX(Blocks!$B:$B,MATCH($E76,Blocks!$A:$A,0)),""))</f>
        <v/>
      </c>
      <c r="G76" s="8">
        <f>IF($E76="","",IFERROR(INDEX(Blocks!$E:$E,MATCH($E76,Blocks!$A:$A,0)),""))</f>
        <v/>
      </c>
      <c r="I76" s="8">
        <f>IF($E76="","","GRAPE, WINE")</f>
        <v/>
      </c>
      <c r="K76" s="8">
        <f>IF($J76="","",IFERROR(INDEX(Products!$B:$B,MATCH($J76,Products!$A:$A,0)),""))</f>
        <v/>
      </c>
      <c r="L76" s="8">
        <f>IF($J76="","",IFERROR(INDEX(Products!$C:$C,MATCH($J76,Products!$A:$A,0)),""))</f>
        <v/>
      </c>
      <c r="S76" s="8">
        <f>IF($J76="","",IFERROR(INDEX(Products!$D:$D,MATCH($J76,Products!$A:$A,0)),""))</f>
        <v/>
      </c>
      <c r="T76" s="9">
        <f>IF(OR($C76="",$S76=""),"",$C76+$D76+$S76/24)</f>
        <v/>
      </c>
      <c r="U76" s="8">
        <f>IF($J76="","",IFERROR(INDEX(Products!$E:$E,MATCH($J76,Products!$A:$A,0)),""))</f>
        <v/>
      </c>
      <c r="V76" s="10">
        <f>IF(OR($C76="",$U76=""),"",$C76+$U76)</f>
        <v/>
      </c>
      <c r="W76" s="8">
        <f>IF($J76="","",IFERROR(INDEX(Products!$F:$F,MATCH($J76,Products!$A:$A,0)),""))</f>
        <v/>
      </c>
    </row>
    <row r="77">
      <c r="A77" s="6" t="n"/>
      <c r="B77" s="7" t="n"/>
      <c r="C77" s="6" t="n"/>
      <c r="D77" s="7" t="n"/>
      <c r="F77" s="8">
        <f>IF($E77="","",IFERROR(INDEX(Blocks!$B:$B,MATCH($E77,Blocks!$A:$A,0)),""))</f>
        <v/>
      </c>
      <c r="G77" s="8">
        <f>IF($E77="","",IFERROR(INDEX(Blocks!$E:$E,MATCH($E77,Blocks!$A:$A,0)),""))</f>
        <v/>
      </c>
      <c r="I77" s="8">
        <f>IF($E77="","","GRAPE, WINE")</f>
        <v/>
      </c>
      <c r="K77" s="8">
        <f>IF($J77="","",IFERROR(INDEX(Products!$B:$B,MATCH($J77,Products!$A:$A,0)),""))</f>
        <v/>
      </c>
      <c r="L77" s="8">
        <f>IF($J77="","",IFERROR(INDEX(Products!$C:$C,MATCH($J77,Products!$A:$A,0)),""))</f>
        <v/>
      </c>
      <c r="S77" s="8">
        <f>IF($J77="","",IFERROR(INDEX(Products!$D:$D,MATCH($J77,Products!$A:$A,0)),""))</f>
        <v/>
      </c>
      <c r="T77" s="9">
        <f>IF(OR($C77="",$S77=""),"",$C77+$D77+$S77/24)</f>
        <v/>
      </c>
      <c r="U77" s="8">
        <f>IF($J77="","",IFERROR(INDEX(Products!$E:$E,MATCH($J77,Products!$A:$A,0)),""))</f>
        <v/>
      </c>
      <c r="V77" s="10">
        <f>IF(OR($C77="",$U77=""),"",$C77+$U77)</f>
        <v/>
      </c>
      <c r="W77" s="8">
        <f>IF($J77="","",IFERROR(INDEX(Products!$F:$F,MATCH($J77,Products!$A:$A,0)),""))</f>
        <v/>
      </c>
    </row>
    <row r="78">
      <c r="A78" s="6" t="n"/>
      <c r="B78" s="7" t="n"/>
      <c r="C78" s="6" t="n"/>
      <c r="D78" s="7" t="n"/>
      <c r="F78" s="8">
        <f>IF($E78="","",IFERROR(INDEX(Blocks!$B:$B,MATCH($E78,Blocks!$A:$A,0)),""))</f>
        <v/>
      </c>
      <c r="G78" s="8">
        <f>IF($E78="","",IFERROR(INDEX(Blocks!$E:$E,MATCH($E78,Blocks!$A:$A,0)),""))</f>
        <v/>
      </c>
      <c r="I78" s="8">
        <f>IF($E78="","","GRAPE, WINE")</f>
        <v/>
      </c>
      <c r="K78" s="8">
        <f>IF($J78="","",IFERROR(INDEX(Products!$B:$B,MATCH($J78,Products!$A:$A,0)),""))</f>
        <v/>
      </c>
      <c r="L78" s="8">
        <f>IF($J78="","",IFERROR(INDEX(Products!$C:$C,MATCH($J78,Products!$A:$A,0)),""))</f>
        <v/>
      </c>
      <c r="S78" s="8">
        <f>IF($J78="","",IFERROR(INDEX(Products!$D:$D,MATCH($J78,Products!$A:$A,0)),""))</f>
        <v/>
      </c>
      <c r="T78" s="9">
        <f>IF(OR($C78="",$S78=""),"",$C78+$D78+$S78/24)</f>
        <v/>
      </c>
      <c r="U78" s="8">
        <f>IF($J78="","",IFERROR(INDEX(Products!$E:$E,MATCH($J78,Products!$A:$A,0)),""))</f>
        <v/>
      </c>
      <c r="V78" s="10">
        <f>IF(OR($C78="",$U78=""),"",$C78+$U78)</f>
        <v/>
      </c>
      <c r="W78" s="8">
        <f>IF($J78="","",IFERROR(INDEX(Products!$F:$F,MATCH($J78,Products!$A:$A,0)),""))</f>
        <v/>
      </c>
    </row>
    <row r="79">
      <c r="A79" s="6" t="n"/>
      <c r="B79" s="7" t="n"/>
      <c r="C79" s="6" t="n"/>
      <c r="D79" s="7" t="n"/>
      <c r="F79" s="8">
        <f>IF($E79="","",IFERROR(INDEX(Blocks!$B:$B,MATCH($E79,Blocks!$A:$A,0)),""))</f>
        <v/>
      </c>
      <c r="G79" s="8">
        <f>IF($E79="","",IFERROR(INDEX(Blocks!$E:$E,MATCH($E79,Blocks!$A:$A,0)),""))</f>
        <v/>
      </c>
      <c r="I79" s="8">
        <f>IF($E79="","","GRAPE, WINE")</f>
        <v/>
      </c>
      <c r="K79" s="8">
        <f>IF($J79="","",IFERROR(INDEX(Products!$B:$B,MATCH($J79,Products!$A:$A,0)),""))</f>
        <v/>
      </c>
      <c r="L79" s="8">
        <f>IF($J79="","",IFERROR(INDEX(Products!$C:$C,MATCH($J79,Products!$A:$A,0)),""))</f>
        <v/>
      </c>
      <c r="S79" s="8">
        <f>IF($J79="","",IFERROR(INDEX(Products!$D:$D,MATCH($J79,Products!$A:$A,0)),""))</f>
        <v/>
      </c>
      <c r="T79" s="9">
        <f>IF(OR($C79="",$S79=""),"",$C79+$D79+$S79/24)</f>
        <v/>
      </c>
      <c r="U79" s="8">
        <f>IF($J79="","",IFERROR(INDEX(Products!$E:$E,MATCH($J79,Products!$A:$A,0)),""))</f>
        <v/>
      </c>
      <c r="V79" s="10">
        <f>IF(OR($C79="",$U79=""),"",$C79+$U79)</f>
        <v/>
      </c>
      <c r="W79" s="8">
        <f>IF($J79="","",IFERROR(INDEX(Products!$F:$F,MATCH($J79,Products!$A:$A,0)),""))</f>
        <v/>
      </c>
    </row>
    <row r="80">
      <c r="A80" s="6" t="n"/>
      <c r="B80" s="7" t="n"/>
      <c r="C80" s="6" t="n"/>
      <c r="D80" s="7" t="n"/>
      <c r="F80" s="8">
        <f>IF($E80="","",IFERROR(INDEX(Blocks!$B:$B,MATCH($E80,Blocks!$A:$A,0)),""))</f>
        <v/>
      </c>
      <c r="G80" s="8">
        <f>IF($E80="","",IFERROR(INDEX(Blocks!$E:$E,MATCH($E80,Blocks!$A:$A,0)),""))</f>
        <v/>
      </c>
      <c r="I80" s="8">
        <f>IF($E80="","","GRAPE, WINE")</f>
        <v/>
      </c>
      <c r="K80" s="8">
        <f>IF($J80="","",IFERROR(INDEX(Products!$B:$B,MATCH($J80,Products!$A:$A,0)),""))</f>
        <v/>
      </c>
      <c r="L80" s="8">
        <f>IF($J80="","",IFERROR(INDEX(Products!$C:$C,MATCH($J80,Products!$A:$A,0)),""))</f>
        <v/>
      </c>
      <c r="S80" s="8">
        <f>IF($J80="","",IFERROR(INDEX(Products!$D:$D,MATCH($J80,Products!$A:$A,0)),""))</f>
        <v/>
      </c>
      <c r="T80" s="9">
        <f>IF(OR($C80="",$S80=""),"",$C80+$D80+$S80/24)</f>
        <v/>
      </c>
      <c r="U80" s="8">
        <f>IF($J80="","",IFERROR(INDEX(Products!$E:$E,MATCH($J80,Products!$A:$A,0)),""))</f>
        <v/>
      </c>
      <c r="V80" s="10">
        <f>IF(OR($C80="",$U80=""),"",$C80+$U80)</f>
        <v/>
      </c>
      <c r="W80" s="8">
        <f>IF($J80="","",IFERROR(INDEX(Products!$F:$F,MATCH($J80,Products!$A:$A,0)),""))</f>
        <v/>
      </c>
    </row>
    <row r="81">
      <c r="A81" s="6" t="n"/>
      <c r="B81" s="7" t="n"/>
      <c r="C81" s="6" t="n"/>
      <c r="D81" s="7" t="n"/>
      <c r="F81" s="8">
        <f>IF($E81="","",IFERROR(INDEX(Blocks!$B:$B,MATCH($E81,Blocks!$A:$A,0)),""))</f>
        <v/>
      </c>
      <c r="G81" s="8">
        <f>IF($E81="","",IFERROR(INDEX(Blocks!$E:$E,MATCH($E81,Blocks!$A:$A,0)),""))</f>
        <v/>
      </c>
      <c r="I81" s="8">
        <f>IF($E81="","","GRAPE, WINE")</f>
        <v/>
      </c>
      <c r="K81" s="8">
        <f>IF($J81="","",IFERROR(INDEX(Products!$B:$B,MATCH($J81,Products!$A:$A,0)),""))</f>
        <v/>
      </c>
      <c r="L81" s="8">
        <f>IF($J81="","",IFERROR(INDEX(Products!$C:$C,MATCH($J81,Products!$A:$A,0)),""))</f>
        <v/>
      </c>
      <c r="S81" s="8">
        <f>IF($J81="","",IFERROR(INDEX(Products!$D:$D,MATCH($J81,Products!$A:$A,0)),""))</f>
        <v/>
      </c>
      <c r="T81" s="9">
        <f>IF(OR($C81="",$S81=""),"",$C81+$D81+$S81/24)</f>
        <v/>
      </c>
      <c r="U81" s="8">
        <f>IF($J81="","",IFERROR(INDEX(Products!$E:$E,MATCH($J81,Products!$A:$A,0)),""))</f>
        <v/>
      </c>
      <c r="V81" s="10">
        <f>IF(OR($C81="",$U81=""),"",$C81+$U81)</f>
        <v/>
      </c>
      <c r="W81" s="8">
        <f>IF($J81="","",IFERROR(INDEX(Products!$F:$F,MATCH($J81,Products!$A:$A,0)),""))</f>
        <v/>
      </c>
    </row>
    <row r="82">
      <c r="A82" s="6" t="n"/>
      <c r="B82" s="7" t="n"/>
      <c r="C82" s="6" t="n"/>
      <c r="D82" s="7" t="n"/>
      <c r="F82" s="8">
        <f>IF($E82="","",IFERROR(INDEX(Blocks!$B:$B,MATCH($E82,Blocks!$A:$A,0)),""))</f>
        <v/>
      </c>
      <c r="G82" s="8">
        <f>IF($E82="","",IFERROR(INDEX(Blocks!$E:$E,MATCH($E82,Blocks!$A:$A,0)),""))</f>
        <v/>
      </c>
      <c r="I82" s="8">
        <f>IF($E82="","","GRAPE, WINE")</f>
        <v/>
      </c>
      <c r="K82" s="8">
        <f>IF($J82="","",IFERROR(INDEX(Products!$B:$B,MATCH($J82,Products!$A:$A,0)),""))</f>
        <v/>
      </c>
      <c r="L82" s="8">
        <f>IF($J82="","",IFERROR(INDEX(Products!$C:$C,MATCH($J82,Products!$A:$A,0)),""))</f>
        <v/>
      </c>
      <c r="S82" s="8">
        <f>IF($J82="","",IFERROR(INDEX(Products!$D:$D,MATCH($J82,Products!$A:$A,0)),""))</f>
        <v/>
      </c>
      <c r="T82" s="9">
        <f>IF(OR($C82="",$S82=""),"",$C82+$D82+$S82/24)</f>
        <v/>
      </c>
      <c r="U82" s="8">
        <f>IF($J82="","",IFERROR(INDEX(Products!$E:$E,MATCH($J82,Products!$A:$A,0)),""))</f>
        <v/>
      </c>
      <c r="V82" s="10">
        <f>IF(OR($C82="",$U82=""),"",$C82+$U82)</f>
        <v/>
      </c>
      <c r="W82" s="8">
        <f>IF($J82="","",IFERROR(INDEX(Products!$F:$F,MATCH($J82,Products!$A:$A,0)),""))</f>
        <v/>
      </c>
    </row>
    <row r="83">
      <c r="A83" s="6" t="n"/>
      <c r="B83" s="7" t="n"/>
      <c r="C83" s="6" t="n"/>
      <c r="D83" s="7" t="n"/>
      <c r="F83" s="8">
        <f>IF($E83="","",IFERROR(INDEX(Blocks!$B:$B,MATCH($E83,Blocks!$A:$A,0)),""))</f>
        <v/>
      </c>
      <c r="G83" s="8">
        <f>IF($E83="","",IFERROR(INDEX(Blocks!$E:$E,MATCH($E83,Blocks!$A:$A,0)),""))</f>
        <v/>
      </c>
      <c r="I83" s="8">
        <f>IF($E83="","","GRAPE, WINE")</f>
        <v/>
      </c>
      <c r="K83" s="8">
        <f>IF($J83="","",IFERROR(INDEX(Products!$B:$B,MATCH($J83,Products!$A:$A,0)),""))</f>
        <v/>
      </c>
      <c r="L83" s="8">
        <f>IF($J83="","",IFERROR(INDEX(Products!$C:$C,MATCH($J83,Products!$A:$A,0)),""))</f>
        <v/>
      </c>
      <c r="S83" s="8">
        <f>IF($J83="","",IFERROR(INDEX(Products!$D:$D,MATCH($J83,Products!$A:$A,0)),""))</f>
        <v/>
      </c>
      <c r="T83" s="9">
        <f>IF(OR($C83="",$S83=""),"",$C83+$D83+$S83/24)</f>
        <v/>
      </c>
      <c r="U83" s="8">
        <f>IF($J83="","",IFERROR(INDEX(Products!$E:$E,MATCH($J83,Products!$A:$A,0)),""))</f>
        <v/>
      </c>
      <c r="V83" s="10">
        <f>IF(OR($C83="",$U83=""),"",$C83+$U83)</f>
        <v/>
      </c>
      <c r="W83" s="8">
        <f>IF($J83="","",IFERROR(INDEX(Products!$F:$F,MATCH($J83,Products!$A:$A,0)),""))</f>
        <v/>
      </c>
    </row>
    <row r="84">
      <c r="A84" s="6" t="n"/>
      <c r="B84" s="7" t="n"/>
      <c r="C84" s="6" t="n"/>
      <c r="D84" s="7" t="n"/>
      <c r="F84" s="8">
        <f>IF($E84="","",IFERROR(INDEX(Blocks!$B:$B,MATCH($E84,Blocks!$A:$A,0)),""))</f>
        <v/>
      </c>
      <c r="G84" s="8">
        <f>IF($E84="","",IFERROR(INDEX(Blocks!$E:$E,MATCH($E84,Blocks!$A:$A,0)),""))</f>
        <v/>
      </c>
      <c r="I84" s="8">
        <f>IF($E84="","","GRAPE, WINE")</f>
        <v/>
      </c>
      <c r="K84" s="8">
        <f>IF($J84="","",IFERROR(INDEX(Products!$B:$B,MATCH($J84,Products!$A:$A,0)),""))</f>
        <v/>
      </c>
      <c r="L84" s="8">
        <f>IF($J84="","",IFERROR(INDEX(Products!$C:$C,MATCH($J84,Products!$A:$A,0)),""))</f>
        <v/>
      </c>
      <c r="S84" s="8">
        <f>IF($J84="","",IFERROR(INDEX(Products!$D:$D,MATCH($J84,Products!$A:$A,0)),""))</f>
        <v/>
      </c>
      <c r="T84" s="9">
        <f>IF(OR($C84="",$S84=""),"",$C84+$D84+$S84/24)</f>
        <v/>
      </c>
      <c r="U84" s="8">
        <f>IF($J84="","",IFERROR(INDEX(Products!$E:$E,MATCH($J84,Products!$A:$A,0)),""))</f>
        <v/>
      </c>
      <c r="V84" s="10">
        <f>IF(OR($C84="",$U84=""),"",$C84+$U84)</f>
        <v/>
      </c>
      <c r="W84" s="8">
        <f>IF($J84="","",IFERROR(INDEX(Products!$F:$F,MATCH($J84,Products!$A:$A,0)),""))</f>
        <v/>
      </c>
    </row>
    <row r="85">
      <c r="A85" s="6" t="n"/>
      <c r="B85" s="7" t="n"/>
      <c r="C85" s="6" t="n"/>
      <c r="D85" s="7" t="n"/>
      <c r="F85" s="8">
        <f>IF($E85="","",IFERROR(INDEX(Blocks!$B:$B,MATCH($E85,Blocks!$A:$A,0)),""))</f>
        <v/>
      </c>
      <c r="G85" s="8">
        <f>IF($E85="","",IFERROR(INDEX(Blocks!$E:$E,MATCH($E85,Blocks!$A:$A,0)),""))</f>
        <v/>
      </c>
      <c r="I85" s="8">
        <f>IF($E85="","","GRAPE, WINE")</f>
        <v/>
      </c>
      <c r="K85" s="8">
        <f>IF($J85="","",IFERROR(INDEX(Products!$B:$B,MATCH($J85,Products!$A:$A,0)),""))</f>
        <v/>
      </c>
      <c r="L85" s="8">
        <f>IF($J85="","",IFERROR(INDEX(Products!$C:$C,MATCH($J85,Products!$A:$A,0)),""))</f>
        <v/>
      </c>
      <c r="S85" s="8">
        <f>IF($J85="","",IFERROR(INDEX(Products!$D:$D,MATCH($J85,Products!$A:$A,0)),""))</f>
        <v/>
      </c>
      <c r="T85" s="9">
        <f>IF(OR($C85="",$S85=""),"",$C85+$D85+$S85/24)</f>
        <v/>
      </c>
      <c r="U85" s="8">
        <f>IF($J85="","",IFERROR(INDEX(Products!$E:$E,MATCH($J85,Products!$A:$A,0)),""))</f>
        <v/>
      </c>
      <c r="V85" s="10">
        <f>IF(OR($C85="",$U85=""),"",$C85+$U85)</f>
        <v/>
      </c>
      <c r="W85" s="8">
        <f>IF($J85="","",IFERROR(INDEX(Products!$F:$F,MATCH($J85,Products!$A:$A,0)),""))</f>
        <v/>
      </c>
    </row>
    <row r="86">
      <c r="A86" s="6" t="n"/>
      <c r="B86" s="7" t="n"/>
      <c r="C86" s="6" t="n"/>
      <c r="D86" s="7" t="n"/>
      <c r="F86" s="8">
        <f>IF($E86="","",IFERROR(INDEX(Blocks!$B:$B,MATCH($E86,Blocks!$A:$A,0)),""))</f>
        <v/>
      </c>
      <c r="G86" s="8">
        <f>IF($E86="","",IFERROR(INDEX(Blocks!$E:$E,MATCH($E86,Blocks!$A:$A,0)),""))</f>
        <v/>
      </c>
      <c r="I86" s="8">
        <f>IF($E86="","","GRAPE, WINE")</f>
        <v/>
      </c>
      <c r="K86" s="8">
        <f>IF($J86="","",IFERROR(INDEX(Products!$B:$B,MATCH($J86,Products!$A:$A,0)),""))</f>
        <v/>
      </c>
      <c r="L86" s="8">
        <f>IF($J86="","",IFERROR(INDEX(Products!$C:$C,MATCH($J86,Products!$A:$A,0)),""))</f>
        <v/>
      </c>
      <c r="S86" s="8">
        <f>IF($J86="","",IFERROR(INDEX(Products!$D:$D,MATCH($J86,Products!$A:$A,0)),""))</f>
        <v/>
      </c>
      <c r="T86" s="9">
        <f>IF(OR($C86="",$S86=""),"",$C86+$D86+$S86/24)</f>
        <v/>
      </c>
      <c r="U86" s="8">
        <f>IF($J86="","",IFERROR(INDEX(Products!$E:$E,MATCH($J86,Products!$A:$A,0)),""))</f>
        <v/>
      </c>
      <c r="V86" s="10">
        <f>IF(OR($C86="",$U86=""),"",$C86+$U86)</f>
        <v/>
      </c>
      <c r="W86" s="8">
        <f>IF($J86="","",IFERROR(INDEX(Products!$F:$F,MATCH($J86,Products!$A:$A,0)),""))</f>
        <v/>
      </c>
    </row>
    <row r="87">
      <c r="A87" s="6" t="n"/>
      <c r="B87" s="7" t="n"/>
      <c r="C87" s="6" t="n"/>
      <c r="D87" s="7" t="n"/>
      <c r="F87" s="8">
        <f>IF($E87="","",IFERROR(INDEX(Blocks!$B:$B,MATCH($E87,Blocks!$A:$A,0)),""))</f>
        <v/>
      </c>
      <c r="G87" s="8">
        <f>IF($E87="","",IFERROR(INDEX(Blocks!$E:$E,MATCH($E87,Blocks!$A:$A,0)),""))</f>
        <v/>
      </c>
      <c r="I87" s="8">
        <f>IF($E87="","","GRAPE, WINE")</f>
        <v/>
      </c>
      <c r="K87" s="8">
        <f>IF($J87="","",IFERROR(INDEX(Products!$B:$B,MATCH($J87,Products!$A:$A,0)),""))</f>
        <v/>
      </c>
      <c r="L87" s="8">
        <f>IF($J87="","",IFERROR(INDEX(Products!$C:$C,MATCH($J87,Products!$A:$A,0)),""))</f>
        <v/>
      </c>
      <c r="S87" s="8">
        <f>IF($J87="","",IFERROR(INDEX(Products!$D:$D,MATCH($J87,Products!$A:$A,0)),""))</f>
        <v/>
      </c>
      <c r="T87" s="9">
        <f>IF(OR($C87="",$S87=""),"",$C87+$D87+$S87/24)</f>
        <v/>
      </c>
      <c r="U87" s="8">
        <f>IF($J87="","",IFERROR(INDEX(Products!$E:$E,MATCH($J87,Products!$A:$A,0)),""))</f>
        <v/>
      </c>
      <c r="V87" s="10">
        <f>IF(OR($C87="",$U87=""),"",$C87+$U87)</f>
        <v/>
      </c>
      <c r="W87" s="8">
        <f>IF($J87="","",IFERROR(INDEX(Products!$F:$F,MATCH($J87,Products!$A:$A,0)),""))</f>
        <v/>
      </c>
    </row>
    <row r="88">
      <c r="A88" s="6" t="n"/>
      <c r="B88" s="7" t="n"/>
      <c r="C88" s="6" t="n"/>
      <c r="D88" s="7" t="n"/>
      <c r="F88" s="8">
        <f>IF($E88="","",IFERROR(INDEX(Blocks!$B:$B,MATCH($E88,Blocks!$A:$A,0)),""))</f>
        <v/>
      </c>
      <c r="G88" s="8">
        <f>IF($E88="","",IFERROR(INDEX(Blocks!$E:$E,MATCH($E88,Blocks!$A:$A,0)),""))</f>
        <v/>
      </c>
      <c r="I88" s="8">
        <f>IF($E88="","","GRAPE, WINE")</f>
        <v/>
      </c>
      <c r="K88" s="8">
        <f>IF($J88="","",IFERROR(INDEX(Products!$B:$B,MATCH($J88,Products!$A:$A,0)),""))</f>
        <v/>
      </c>
      <c r="L88" s="8">
        <f>IF($J88="","",IFERROR(INDEX(Products!$C:$C,MATCH($J88,Products!$A:$A,0)),""))</f>
        <v/>
      </c>
      <c r="S88" s="8">
        <f>IF($J88="","",IFERROR(INDEX(Products!$D:$D,MATCH($J88,Products!$A:$A,0)),""))</f>
        <v/>
      </c>
      <c r="T88" s="9">
        <f>IF(OR($C88="",$S88=""),"",$C88+$D88+$S88/24)</f>
        <v/>
      </c>
      <c r="U88" s="8">
        <f>IF($J88="","",IFERROR(INDEX(Products!$E:$E,MATCH($J88,Products!$A:$A,0)),""))</f>
        <v/>
      </c>
      <c r="V88" s="10">
        <f>IF(OR($C88="",$U88=""),"",$C88+$U88)</f>
        <v/>
      </c>
      <c r="W88" s="8">
        <f>IF($J88="","",IFERROR(INDEX(Products!$F:$F,MATCH($J88,Products!$A:$A,0)),""))</f>
        <v/>
      </c>
    </row>
    <row r="89">
      <c r="A89" s="6" t="n"/>
      <c r="B89" s="7" t="n"/>
      <c r="C89" s="6" t="n"/>
      <c r="D89" s="7" t="n"/>
      <c r="F89" s="8">
        <f>IF($E89="","",IFERROR(INDEX(Blocks!$B:$B,MATCH($E89,Blocks!$A:$A,0)),""))</f>
        <v/>
      </c>
      <c r="G89" s="8">
        <f>IF($E89="","",IFERROR(INDEX(Blocks!$E:$E,MATCH($E89,Blocks!$A:$A,0)),""))</f>
        <v/>
      </c>
      <c r="I89" s="8">
        <f>IF($E89="","","GRAPE, WINE")</f>
        <v/>
      </c>
      <c r="K89" s="8">
        <f>IF($J89="","",IFERROR(INDEX(Products!$B:$B,MATCH($J89,Products!$A:$A,0)),""))</f>
        <v/>
      </c>
      <c r="L89" s="8">
        <f>IF($J89="","",IFERROR(INDEX(Products!$C:$C,MATCH($J89,Products!$A:$A,0)),""))</f>
        <v/>
      </c>
      <c r="S89" s="8">
        <f>IF($J89="","",IFERROR(INDEX(Products!$D:$D,MATCH($J89,Products!$A:$A,0)),""))</f>
        <v/>
      </c>
      <c r="T89" s="9">
        <f>IF(OR($C89="",$S89=""),"",$C89+$D89+$S89/24)</f>
        <v/>
      </c>
      <c r="U89" s="8">
        <f>IF($J89="","",IFERROR(INDEX(Products!$E:$E,MATCH($J89,Products!$A:$A,0)),""))</f>
        <v/>
      </c>
      <c r="V89" s="10">
        <f>IF(OR($C89="",$U89=""),"",$C89+$U89)</f>
        <v/>
      </c>
      <c r="W89" s="8">
        <f>IF($J89="","",IFERROR(INDEX(Products!$F:$F,MATCH($J89,Products!$A:$A,0)),""))</f>
        <v/>
      </c>
    </row>
    <row r="90">
      <c r="A90" s="6" t="n"/>
      <c r="B90" s="7" t="n"/>
      <c r="C90" s="6" t="n"/>
      <c r="D90" s="7" t="n"/>
      <c r="F90" s="8">
        <f>IF($E90="","",IFERROR(INDEX(Blocks!$B:$B,MATCH($E90,Blocks!$A:$A,0)),""))</f>
        <v/>
      </c>
      <c r="G90" s="8">
        <f>IF($E90="","",IFERROR(INDEX(Blocks!$E:$E,MATCH($E90,Blocks!$A:$A,0)),""))</f>
        <v/>
      </c>
      <c r="I90" s="8">
        <f>IF($E90="","","GRAPE, WINE")</f>
        <v/>
      </c>
      <c r="K90" s="8">
        <f>IF($J90="","",IFERROR(INDEX(Products!$B:$B,MATCH($J90,Products!$A:$A,0)),""))</f>
        <v/>
      </c>
      <c r="L90" s="8">
        <f>IF($J90="","",IFERROR(INDEX(Products!$C:$C,MATCH($J90,Products!$A:$A,0)),""))</f>
        <v/>
      </c>
      <c r="S90" s="8">
        <f>IF($J90="","",IFERROR(INDEX(Products!$D:$D,MATCH($J90,Products!$A:$A,0)),""))</f>
        <v/>
      </c>
      <c r="T90" s="9">
        <f>IF(OR($C90="",$S90=""),"",$C90+$D90+$S90/24)</f>
        <v/>
      </c>
      <c r="U90" s="8">
        <f>IF($J90="","",IFERROR(INDEX(Products!$E:$E,MATCH($J90,Products!$A:$A,0)),""))</f>
        <v/>
      </c>
      <c r="V90" s="10">
        <f>IF(OR($C90="",$U90=""),"",$C90+$U90)</f>
        <v/>
      </c>
      <c r="W90" s="8">
        <f>IF($J90="","",IFERROR(INDEX(Products!$F:$F,MATCH($J90,Products!$A:$A,0)),""))</f>
        <v/>
      </c>
    </row>
    <row r="91">
      <c r="A91" s="6" t="n"/>
      <c r="B91" s="7" t="n"/>
      <c r="C91" s="6" t="n"/>
      <c r="D91" s="7" t="n"/>
      <c r="F91" s="8">
        <f>IF($E91="","",IFERROR(INDEX(Blocks!$B:$B,MATCH($E91,Blocks!$A:$A,0)),""))</f>
        <v/>
      </c>
      <c r="G91" s="8">
        <f>IF($E91="","",IFERROR(INDEX(Blocks!$E:$E,MATCH($E91,Blocks!$A:$A,0)),""))</f>
        <v/>
      </c>
      <c r="I91" s="8">
        <f>IF($E91="","","GRAPE, WINE")</f>
        <v/>
      </c>
      <c r="K91" s="8">
        <f>IF($J91="","",IFERROR(INDEX(Products!$B:$B,MATCH($J91,Products!$A:$A,0)),""))</f>
        <v/>
      </c>
      <c r="L91" s="8">
        <f>IF($J91="","",IFERROR(INDEX(Products!$C:$C,MATCH($J91,Products!$A:$A,0)),""))</f>
        <v/>
      </c>
      <c r="S91" s="8">
        <f>IF($J91="","",IFERROR(INDEX(Products!$D:$D,MATCH($J91,Products!$A:$A,0)),""))</f>
        <v/>
      </c>
      <c r="T91" s="9">
        <f>IF(OR($C91="",$S91=""),"",$C91+$D91+$S91/24)</f>
        <v/>
      </c>
      <c r="U91" s="8">
        <f>IF($J91="","",IFERROR(INDEX(Products!$E:$E,MATCH($J91,Products!$A:$A,0)),""))</f>
        <v/>
      </c>
      <c r="V91" s="10">
        <f>IF(OR($C91="",$U91=""),"",$C91+$U91)</f>
        <v/>
      </c>
      <c r="W91" s="8">
        <f>IF($J91="","",IFERROR(INDEX(Products!$F:$F,MATCH($J91,Products!$A:$A,0)),""))</f>
        <v/>
      </c>
    </row>
    <row r="92">
      <c r="A92" s="6" t="n"/>
      <c r="B92" s="7" t="n"/>
      <c r="C92" s="6" t="n"/>
      <c r="D92" s="7" t="n"/>
      <c r="F92" s="8">
        <f>IF($E92="","",IFERROR(INDEX(Blocks!$B:$B,MATCH($E92,Blocks!$A:$A,0)),""))</f>
        <v/>
      </c>
      <c r="G92" s="8">
        <f>IF($E92="","",IFERROR(INDEX(Blocks!$E:$E,MATCH($E92,Blocks!$A:$A,0)),""))</f>
        <v/>
      </c>
      <c r="I92" s="8">
        <f>IF($E92="","","GRAPE, WINE")</f>
        <v/>
      </c>
      <c r="K92" s="8">
        <f>IF($J92="","",IFERROR(INDEX(Products!$B:$B,MATCH($J92,Products!$A:$A,0)),""))</f>
        <v/>
      </c>
      <c r="L92" s="8">
        <f>IF($J92="","",IFERROR(INDEX(Products!$C:$C,MATCH($J92,Products!$A:$A,0)),""))</f>
        <v/>
      </c>
      <c r="S92" s="8">
        <f>IF($J92="","",IFERROR(INDEX(Products!$D:$D,MATCH($J92,Products!$A:$A,0)),""))</f>
        <v/>
      </c>
      <c r="T92" s="9">
        <f>IF(OR($C92="",$S92=""),"",$C92+$D92+$S92/24)</f>
        <v/>
      </c>
      <c r="U92" s="8">
        <f>IF($J92="","",IFERROR(INDEX(Products!$E:$E,MATCH($J92,Products!$A:$A,0)),""))</f>
        <v/>
      </c>
      <c r="V92" s="10">
        <f>IF(OR($C92="",$U92=""),"",$C92+$U92)</f>
        <v/>
      </c>
      <c r="W92" s="8">
        <f>IF($J92="","",IFERROR(INDEX(Products!$F:$F,MATCH($J92,Products!$A:$A,0)),""))</f>
        <v/>
      </c>
    </row>
    <row r="93">
      <c r="A93" s="6" t="n"/>
      <c r="B93" s="7" t="n"/>
      <c r="C93" s="6" t="n"/>
      <c r="D93" s="7" t="n"/>
      <c r="F93" s="8">
        <f>IF($E93="","",IFERROR(INDEX(Blocks!$B:$B,MATCH($E93,Blocks!$A:$A,0)),""))</f>
        <v/>
      </c>
      <c r="G93" s="8">
        <f>IF($E93="","",IFERROR(INDEX(Blocks!$E:$E,MATCH($E93,Blocks!$A:$A,0)),""))</f>
        <v/>
      </c>
      <c r="I93" s="8">
        <f>IF($E93="","","GRAPE, WINE")</f>
        <v/>
      </c>
      <c r="K93" s="8">
        <f>IF($J93="","",IFERROR(INDEX(Products!$B:$B,MATCH($J93,Products!$A:$A,0)),""))</f>
        <v/>
      </c>
      <c r="L93" s="8">
        <f>IF($J93="","",IFERROR(INDEX(Products!$C:$C,MATCH($J93,Products!$A:$A,0)),""))</f>
        <v/>
      </c>
      <c r="S93" s="8">
        <f>IF($J93="","",IFERROR(INDEX(Products!$D:$D,MATCH($J93,Products!$A:$A,0)),""))</f>
        <v/>
      </c>
      <c r="T93" s="9">
        <f>IF(OR($C93="",$S93=""),"",$C93+$D93+$S93/24)</f>
        <v/>
      </c>
      <c r="U93" s="8">
        <f>IF($J93="","",IFERROR(INDEX(Products!$E:$E,MATCH($J93,Products!$A:$A,0)),""))</f>
        <v/>
      </c>
      <c r="V93" s="10">
        <f>IF(OR($C93="",$U93=""),"",$C93+$U93)</f>
        <v/>
      </c>
      <c r="W93" s="8">
        <f>IF($J93="","",IFERROR(INDEX(Products!$F:$F,MATCH($J93,Products!$A:$A,0)),""))</f>
        <v/>
      </c>
    </row>
    <row r="94">
      <c r="A94" s="6" t="n"/>
      <c r="B94" s="7" t="n"/>
      <c r="C94" s="6" t="n"/>
      <c r="D94" s="7" t="n"/>
      <c r="F94" s="8">
        <f>IF($E94="","",IFERROR(INDEX(Blocks!$B:$B,MATCH($E94,Blocks!$A:$A,0)),""))</f>
        <v/>
      </c>
      <c r="G94" s="8">
        <f>IF($E94="","",IFERROR(INDEX(Blocks!$E:$E,MATCH($E94,Blocks!$A:$A,0)),""))</f>
        <v/>
      </c>
      <c r="I94" s="8">
        <f>IF($E94="","","GRAPE, WINE")</f>
        <v/>
      </c>
      <c r="K94" s="8">
        <f>IF($J94="","",IFERROR(INDEX(Products!$B:$B,MATCH($J94,Products!$A:$A,0)),""))</f>
        <v/>
      </c>
      <c r="L94" s="8">
        <f>IF($J94="","",IFERROR(INDEX(Products!$C:$C,MATCH($J94,Products!$A:$A,0)),""))</f>
        <v/>
      </c>
      <c r="S94" s="8">
        <f>IF($J94="","",IFERROR(INDEX(Products!$D:$D,MATCH($J94,Products!$A:$A,0)),""))</f>
        <v/>
      </c>
      <c r="T94" s="9">
        <f>IF(OR($C94="",$S94=""),"",$C94+$D94+$S94/24)</f>
        <v/>
      </c>
      <c r="U94" s="8">
        <f>IF($J94="","",IFERROR(INDEX(Products!$E:$E,MATCH($J94,Products!$A:$A,0)),""))</f>
        <v/>
      </c>
      <c r="V94" s="10">
        <f>IF(OR($C94="",$U94=""),"",$C94+$U94)</f>
        <v/>
      </c>
      <c r="W94" s="8">
        <f>IF($J94="","",IFERROR(INDEX(Products!$F:$F,MATCH($J94,Products!$A:$A,0)),""))</f>
        <v/>
      </c>
    </row>
    <row r="95">
      <c r="A95" s="6" t="n"/>
      <c r="B95" s="7" t="n"/>
      <c r="C95" s="6" t="n"/>
      <c r="D95" s="7" t="n"/>
      <c r="F95" s="8">
        <f>IF($E95="","",IFERROR(INDEX(Blocks!$B:$B,MATCH($E95,Blocks!$A:$A,0)),""))</f>
        <v/>
      </c>
      <c r="G95" s="8">
        <f>IF($E95="","",IFERROR(INDEX(Blocks!$E:$E,MATCH($E95,Blocks!$A:$A,0)),""))</f>
        <v/>
      </c>
      <c r="I95" s="8">
        <f>IF($E95="","","GRAPE, WINE")</f>
        <v/>
      </c>
      <c r="K95" s="8">
        <f>IF($J95="","",IFERROR(INDEX(Products!$B:$B,MATCH($J95,Products!$A:$A,0)),""))</f>
        <v/>
      </c>
      <c r="L95" s="8">
        <f>IF($J95="","",IFERROR(INDEX(Products!$C:$C,MATCH($J95,Products!$A:$A,0)),""))</f>
        <v/>
      </c>
      <c r="S95" s="8">
        <f>IF($J95="","",IFERROR(INDEX(Products!$D:$D,MATCH($J95,Products!$A:$A,0)),""))</f>
        <v/>
      </c>
      <c r="T95" s="9">
        <f>IF(OR($C95="",$S95=""),"",$C95+$D95+$S95/24)</f>
        <v/>
      </c>
      <c r="U95" s="8">
        <f>IF($J95="","",IFERROR(INDEX(Products!$E:$E,MATCH($J95,Products!$A:$A,0)),""))</f>
        <v/>
      </c>
      <c r="V95" s="10">
        <f>IF(OR($C95="",$U95=""),"",$C95+$U95)</f>
        <v/>
      </c>
      <c r="W95" s="8">
        <f>IF($J95="","",IFERROR(INDEX(Products!$F:$F,MATCH($J95,Products!$A:$A,0)),""))</f>
        <v/>
      </c>
    </row>
    <row r="96">
      <c r="A96" s="6" t="n"/>
      <c r="B96" s="7" t="n"/>
      <c r="C96" s="6" t="n"/>
      <c r="D96" s="7" t="n"/>
      <c r="F96" s="8">
        <f>IF($E96="","",IFERROR(INDEX(Blocks!$B:$B,MATCH($E96,Blocks!$A:$A,0)),""))</f>
        <v/>
      </c>
      <c r="G96" s="8">
        <f>IF($E96="","",IFERROR(INDEX(Blocks!$E:$E,MATCH($E96,Blocks!$A:$A,0)),""))</f>
        <v/>
      </c>
      <c r="I96" s="8">
        <f>IF($E96="","","GRAPE, WINE")</f>
        <v/>
      </c>
      <c r="K96" s="8">
        <f>IF($J96="","",IFERROR(INDEX(Products!$B:$B,MATCH($J96,Products!$A:$A,0)),""))</f>
        <v/>
      </c>
      <c r="L96" s="8">
        <f>IF($J96="","",IFERROR(INDEX(Products!$C:$C,MATCH($J96,Products!$A:$A,0)),""))</f>
        <v/>
      </c>
      <c r="S96" s="8">
        <f>IF($J96="","",IFERROR(INDEX(Products!$D:$D,MATCH($J96,Products!$A:$A,0)),""))</f>
        <v/>
      </c>
      <c r="T96" s="9">
        <f>IF(OR($C96="",$S96=""),"",$C96+$D96+$S96/24)</f>
        <v/>
      </c>
      <c r="U96" s="8">
        <f>IF($J96="","",IFERROR(INDEX(Products!$E:$E,MATCH($J96,Products!$A:$A,0)),""))</f>
        <v/>
      </c>
      <c r="V96" s="10">
        <f>IF(OR($C96="",$U96=""),"",$C96+$U96)</f>
        <v/>
      </c>
      <c r="W96" s="8">
        <f>IF($J96="","",IFERROR(INDEX(Products!$F:$F,MATCH($J96,Products!$A:$A,0)),""))</f>
        <v/>
      </c>
    </row>
    <row r="97">
      <c r="A97" s="6" t="n"/>
      <c r="B97" s="7" t="n"/>
      <c r="C97" s="6" t="n"/>
      <c r="D97" s="7" t="n"/>
      <c r="F97" s="8">
        <f>IF($E97="","",IFERROR(INDEX(Blocks!$B:$B,MATCH($E97,Blocks!$A:$A,0)),""))</f>
        <v/>
      </c>
      <c r="G97" s="8">
        <f>IF($E97="","",IFERROR(INDEX(Blocks!$E:$E,MATCH($E97,Blocks!$A:$A,0)),""))</f>
        <v/>
      </c>
      <c r="I97" s="8">
        <f>IF($E97="","","GRAPE, WINE")</f>
        <v/>
      </c>
      <c r="K97" s="8">
        <f>IF($J97="","",IFERROR(INDEX(Products!$B:$B,MATCH($J97,Products!$A:$A,0)),""))</f>
        <v/>
      </c>
      <c r="L97" s="8">
        <f>IF($J97="","",IFERROR(INDEX(Products!$C:$C,MATCH($J97,Products!$A:$A,0)),""))</f>
        <v/>
      </c>
      <c r="S97" s="8">
        <f>IF($J97="","",IFERROR(INDEX(Products!$D:$D,MATCH($J97,Products!$A:$A,0)),""))</f>
        <v/>
      </c>
      <c r="T97" s="9">
        <f>IF(OR($C97="",$S97=""),"",$C97+$D97+$S97/24)</f>
        <v/>
      </c>
      <c r="U97" s="8">
        <f>IF($J97="","",IFERROR(INDEX(Products!$E:$E,MATCH($J97,Products!$A:$A,0)),""))</f>
        <v/>
      </c>
      <c r="V97" s="10">
        <f>IF(OR($C97="",$U97=""),"",$C97+$U97)</f>
        <v/>
      </c>
      <c r="W97" s="8">
        <f>IF($J97="","",IFERROR(INDEX(Products!$F:$F,MATCH($J97,Products!$A:$A,0)),""))</f>
        <v/>
      </c>
    </row>
    <row r="98">
      <c r="A98" s="6" t="n"/>
      <c r="B98" s="7" t="n"/>
      <c r="C98" s="6" t="n"/>
      <c r="D98" s="7" t="n"/>
      <c r="F98" s="8">
        <f>IF($E98="","",IFERROR(INDEX(Blocks!$B:$B,MATCH($E98,Blocks!$A:$A,0)),""))</f>
        <v/>
      </c>
      <c r="G98" s="8">
        <f>IF($E98="","",IFERROR(INDEX(Blocks!$E:$E,MATCH($E98,Blocks!$A:$A,0)),""))</f>
        <v/>
      </c>
      <c r="I98" s="8">
        <f>IF($E98="","","GRAPE, WINE")</f>
        <v/>
      </c>
      <c r="K98" s="8">
        <f>IF($J98="","",IFERROR(INDEX(Products!$B:$B,MATCH($J98,Products!$A:$A,0)),""))</f>
        <v/>
      </c>
      <c r="L98" s="8">
        <f>IF($J98="","",IFERROR(INDEX(Products!$C:$C,MATCH($J98,Products!$A:$A,0)),""))</f>
        <v/>
      </c>
      <c r="S98" s="8">
        <f>IF($J98="","",IFERROR(INDEX(Products!$D:$D,MATCH($J98,Products!$A:$A,0)),""))</f>
        <v/>
      </c>
      <c r="T98" s="9">
        <f>IF(OR($C98="",$S98=""),"",$C98+$D98+$S98/24)</f>
        <v/>
      </c>
      <c r="U98" s="8">
        <f>IF($J98="","",IFERROR(INDEX(Products!$E:$E,MATCH($J98,Products!$A:$A,0)),""))</f>
        <v/>
      </c>
      <c r="V98" s="10">
        <f>IF(OR($C98="",$U98=""),"",$C98+$U98)</f>
        <v/>
      </c>
      <c r="W98" s="8">
        <f>IF($J98="","",IFERROR(INDEX(Products!$F:$F,MATCH($J98,Products!$A:$A,0)),""))</f>
        <v/>
      </c>
    </row>
    <row r="99">
      <c r="A99" s="6" t="n"/>
      <c r="B99" s="7" t="n"/>
      <c r="C99" s="6" t="n"/>
      <c r="D99" s="7" t="n"/>
      <c r="F99" s="8">
        <f>IF($E99="","",IFERROR(INDEX(Blocks!$B:$B,MATCH($E99,Blocks!$A:$A,0)),""))</f>
        <v/>
      </c>
      <c r="G99" s="8">
        <f>IF($E99="","",IFERROR(INDEX(Blocks!$E:$E,MATCH($E99,Blocks!$A:$A,0)),""))</f>
        <v/>
      </c>
      <c r="I99" s="8">
        <f>IF($E99="","","GRAPE, WINE")</f>
        <v/>
      </c>
      <c r="K99" s="8">
        <f>IF($J99="","",IFERROR(INDEX(Products!$B:$B,MATCH($J99,Products!$A:$A,0)),""))</f>
        <v/>
      </c>
      <c r="L99" s="8">
        <f>IF($J99="","",IFERROR(INDEX(Products!$C:$C,MATCH($J99,Products!$A:$A,0)),""))</f>
        <v/>
      </c>
      <c r="S99" s="8">
        <f>IF($J99="","",IFERROR(INDEX(Products!$D:$D,MATCH($J99,Products!$A:$A,0)),""))</f>
        <v/>
      </c>
      <c r="T99" s="9">
        <f>IF(OR($C99="",$S99=""),"",$C99+$D99+$S99/24)</f>
        <v/>
      </c>
      <c r="U99" s="8">
        <f>IF($J99="","",IFERROR(INDEX(Products!$E:$E,MATCH($J99,Products!$A:$A,0)),""))</f>
        <v/>
      </c>
      <c r="V99" s="10">
        <f>IF(OR($C99="",$U99=""),"",$C99+$U99)</f>
        <v/>
      </c>
      <c r="W99" s="8">
        <f>IF($J99="","",IFERROR(INDEX(Products!$F:$F,MATCH($J99,Products!$A:$A,0)),""))</f>
        <v/>
      </c>
    </row>
    <row r="100">
      <c r="A100" s="6" t="n"/>
      <c r="B100" s="7" t="n"/>
      <c r="C100" s="6" t="n"/>
      <c r="D100" s="7" t="n"/>
      <c r="F100" s="8">
        <f>IF($E100="","",IFERROR(INDEX(Blocks!$B:$B,MATCH($E100,Blocks!$A:$A,0)),""))</f>
        <v/>
      </c>
      <c r="G100" s="8">
        <f>IF($E100="","",IFERROR(INDEX(Blocks!$E:$E,MATCH($E100,Blocks!$A:$A,0)),""))</f>
        <v/>
      </c>
      <c r="I100" s="8">
        <f>IF($E100="","","GRAPE, WINE")</f>
        <v/>
      </c>
      <c r="K100" s="8">
        <f>IF($J100="","",IFERROR(INDEX(Products!$B:$B,MATCH($J100,Products!$A:$A,0)),""))</f>
        <v/>
      </c>
      <c r="L100" s="8">
        <f>IF($J100="","",IFERROR(INDEX(Products!$C:$C,MATCH($J100,Products!$A:$A,0)),""))</f>
        <v/>
      </c>
      <c r="S100" s="8">
        <f>IF($J100="","",IFERROR(INDEX(Products!$D:$D,MATCH($J100,Products!$A:$A,0)),""))</f>
        <v/>
      </c>
      <c r="T100" s="9">
        <f>IF(OR($C100="",$S100=""),"",$C100+$D100+$S100/24)</f>
        <v/>
      </c>
      <c r="U100" s="8">
        <f>IF($J100="","",IFERROR(INDEX(Products!$E:$E,MATCH($J100,Products!$A:$A,0)),""))</f>
        <v/>
      </c>
      <c r="V100" s="10">
        <f>IF(OR($C100="",$U100=""),"",$C100+$U100)</f>
        <v/>
      </c>
      <c r="W100" s="8">
        <f>IF($J100="","",IFERROR(INDEX(Products!$F:$F,MATCH($J100,Products!$A:$A,0)),""))</f>
        <v/>
      </c>
    </row>
    <row r="101">
      <c r="A101" s="6" t="n"/>
      <c r="B101" s="7" t="n"/>
      <c r="C101" s="6" t="n"/>
      <c r="D101" s="7" t="n"/>
      <c r="F101" s="8">
        <f>IF($E101="","",IFERROR(INDEX(Blocks!$B:$B,MATCH($E101,Blocks!$A:$A,0)),""))</f>
        <v/>
      </c>
      <c r="G101" s="8">
        <f>IF($E101="","",IFERROR(INDEX(Blocks!$E:$E,MATCH($E101,Blocks!$A:$A,0)),""))</f>
        <v/>
      </c>
      <c r="I101" s="8">
        <f>IF($E101="","","GRAPE, WINE")</f>
        <v/>
      </c>
      <c r="K101" s="8">
        <f>IF($J101="","",IFERROR(INDEX(Products!$B:$B,MATCH($J101,Products!$A:$A,0)),""))</f>
        <v/>
      </c>
      <c r="L101" s="8">
        <f>IF($J101="","",IFERROR(INDEX(Products!$C:$C,MATCH($J101,Products!$A:$A,0)),""))</f>
        <v/>
      </c>
      <c r="S101" s="8">
        <f>IF($J101="","",IFERROR(INDEX(Products!$D:$D,MATCH($J101,Products!$A:$A,0)),""))</f>
        <v/>
      </c>
      <c r="T101" s="9">
        <f>IF(OR($C101="",$S101=""),"",$C101+$D101+$S101/24)</f>
        <v/>
      </c>
      <c r="U101" s="8">
        <f>IF($J101="","",IFERROR(INDEX(Products!$E:$E,MATCH($J101,Products!$A:$A,0)),""))</f>
        <v/>
      </c>
      <c r="V101" s="10">
        <f>IF(OR($C101="",$U101=""),"",$C101+$U101)</f>
        <v/>
      </c>
      <c r="W101" s="8">
        <f>IF($J101="","",IFERROR(INDEX(Products!$F:$F,MATCH($J101,Products!$A:$A,0)),""))</f>
        <v/>
      </c>
    </row>
    <row r="102">
      <c r="A102" s="6" t="n"/>
      <c r="B102" s="7" t="n"/>
      <c r="C102" s="6" t="n"/>
      <c r="D102" s="7" t="n"/>
      <c r="F102" s="8">
        <f>IF($E102="","",IFERROR(INDEX(Blocks!$B:$B,MATCH($E102,Blocks!$A:$A,0)),""))</f>
        <v/>
      </c>
      <c r="G102" s="8">
        <f>IF($E102="","",IFERROR(INDEX(Blocks!$E:$E,MATCH($E102,Blocks!$A:$A,0)),""))</f>
        <v/>
      </c>
      <c r="I102" s="8">
        <f>IF($E102="","","GRAPE, WINE")</f>
        <v/>
      </c>
      <c r="K102" s="8">
        <f>IF($J102="","",IFERROR(INDEX(Products!$B:$B,MATCH($J102,Products!$A:$A,0)),""))</f>
        <v/>
      </c>
      <c r="L102" s="8">
        <f>IF($J102="","",IFERROR(INDEX(Products!$C:$C,MATCH($J102,Products!$A:$A,0)),""))</f>
        <v/>
      </c>
      <c r="S102" s="8">
        <f>IF($J102="","",IFERROR(INDEX(Products!$D:$D,MATCH($J102,Products!$A:$A,0)),""))</f>
        <v/>
      </c>
      <c r="T102" s="9">
        <f>IF(OR($C102="",$S102=""),"",$C102+$D102+$S102/24)</f>
        <v/>
      </c>
      <c r="U102" s="8">
        <f>IF($J102="","",IFERROR(INDEX(Products!$E:$E,MATCH($J102,Products!$A:$A,0)),""))</f>
        <v/>
      </c>
      <c r="V102" s="10">
        <f>IF(OR($C102="",$U102=""),"",$C102+$U102)</f>
        <v/>
      </c>
      <c r="W102" s="8">
        <f>IF($J102="","",IFERROR(INDEX(Products!$F:$F,MATCH($J102,Products!$A:$A,0)),""))</f>
        <v/>
      </c>
    </row>
    <row r="103">
      <c r="A103" s="6" t="n"/>
      <c r="B103" s="7" t="n"/>
      <c r="C103" s="6" t="n"/>
      <c r="D103" s="7" t="n"/>
      <c r="F103" s="8">
        <f>IF($E103="","",IFERROR(INDEX(Blocks!$B:$B,MATCH($E103,Blocks!$A:$A,0)),""))</f>
        <v/>
      </c>
      <c r="G103" s="8">
        <f>IF($E103="","",IFERROR(INDEX(Blocks!$E:$E,MATCH($E103,Blocks!$A:$A,0)),""))</f>
        <v/>
      </c>
      <c r="I103" s="8">
        <f>IF($E103="","","GRAPE, WINE")</f>
        <v/>
      </c>
      <c r="K103" s="8">
        <f>IF($J103="","",IFERROR(INDEX(Products!$B:$B,MATCH($J103,Products!$A:$A,0)),""))</f>
        <v/>
      </c>
      <c r="L103" s="8">
        <f>IF($J103="","",IFERROR(INDEX(Products!$C:$C,MATCH($J103,Products!$A:$A,0)),""))</f>
        <v/>
      </c>
      <c r="S103" s="8">
        <f>IF($J103="","",IFERROR(INDEX(Products!$D:$D,MATCH($J103,Products!$A:$A,0)),""))</f>
        <v/>
      </c>
      <c r="T103" s="9">
        <f>IF(OR($C103="",$S103=""),"",$C103+$D103+$S103/24)</f>
        <v/>
      </c>
      <c r="U103" s="8">
        <f>IF($J103="","",IFERROR(INDEX(Products!$E:$E,MATCH($J103,Products!$A:$A,0)),""))</f>
        <v/>
      </c>
      <c r="V103" s="10">
        <f>IF(OR($C103="",$U103=""),"",$C103+$U103)</f>
        <v/>
      </c>
      <c r="W103" s="8">
        <f>IF($J103="","",IFERROR(INDEX(Products!$F:$F,MATCH($J103,Products!$A:$A,0)),""))</f>
        <v/>
      </c>
    </row>
    <row r="104">
      <c r="A104" s="6" t="n"/>
      <c r="B104" s="7" t="n"/>
      <c r="C104" s="6" t="n"/>
      <c r="D104" s="7" t="n"/>
      <c r="F104" s="8">
        <f>IF($E104="","",IFERROR(INDEX(Blocks!$B:$B,MATCH($E104,Blocks!$A:$A,0)),""))</f>
        <v/>
      </c>
      <c r="G104" s="8">
        <f>IF($E104="","",IFERROR(INDEX(Blocks!$E:$E,MATCH($E104,Blocks!$A:$A,0)),""))</f>
        <v/>
      </c>
      <c r="I104" s="8">
        <f>IF($E104="","","GRAPE, WINE")</f>
        <v/>
      </c>
      <c r="K104" s="8">
        <f>IF($J104="","",IFERROR(INDEX(Products!$B:$B,MATCH($J104,Products!$A:$A,0)),""))</f>
        <v/>
      </c>
      <c r="L104" s="8">
        <f>IF($J104="","",IFERROR(INDEX(Products!$C:$C,MATCH($J104,Products!$A:$A,0)),""))</f>
        <v/>
      </c>
      <c r="S104" s="8">
        <f>IF($J104="","",IFERROR(INDEX(Products!$D:$D,MATCH($J104,Products!$A:$A,0)),""))</f>
        <v/>
      </c>
      <c r="T104" s="9">
        <f>IF(OR($C104="",$S104=""),"",$C104+$D104+$S104/24)</f>
        <v/>
      </c>
      <c r="U104" s="8">
        <f>IF($J104="","",IFERROR(INDEX(Products!$E:$E,MATCH($J104,Products!$A:$A,0)),""))</f>
        <v/>
      </c>
      <c r="V104" s="10">
        <f>IF(OR($C104="",$U104=""),"",$C104+$U104)</f>
        <v/>
      </c>
      <c r="W104" s="8">
        <f>IF($J104="","",IFERROR(INDEX(Products!$F:$F,MATCH($J104,Products!$A:$A,0)),""))</f>
        <v/>
      </c>
    </row>
    <row r="105">
      <c r="A105" s="6" t="n"/>
      <c r="B105" s="7" t="n"/>
      <c r="C105" s="6" t="n"/>
      <c r="D105" s="7" t="n"/>
      <c r="F105" s="8">
        <f>IF($E105="","",IFERROR(INDEX(Blocks!$B:$B,MATCH($E105,Blocks!$A:$A,0)),""))</f>
        <v/>
      </c>
      <c r="G105" s="8">
        <f>IF($E105="","",IFERROR(INDEX(Blocks!$E:$E,MATCH($E105,Blocks!$A:$A,0)),""))</f>
        <v/>
      </c>
      <c r="I105" s="8">
        <f>IF($E105="","","GRAPE, WINE")</f>
        <v/>
      </c>
      <c r="K105" s="8">
        <f>IF($J105="","",IFERROR(INDEX(Products!$B:$B,MATCH($J105,Products!$A:$A,0)),""))</f>
        <v/>
      </c>
      <c r="L105" s="8">
        <f>IF($J105="","",IFERROR(INDEX(Products!$C:$C,MATCH($J105,Products!$A:$A,0)),""))</f>
        <v/>
      </c>
      <c r="S105" s="8">
        <f>IF($J105="","",IFERROR(INDEX(Products!$D:$D,MATCH($J105,Products!$A:$A,0)),""))</f>
        <v/>
      </c>
      <c r="T105" s="9">
        <f>IF(OR($C105="",$S105=""),"",$C105+$D105+$S105/24)</f>
        <v/>
      </c>
      <c r="U105" s="8">
        <f>IF($J105="","",IFERROR(INDEX(Products!$E:$E,MATCH($J105,Products!$A:$A,0)),""))</f>
        <v/>
      </c>
      <c r="V105" s="10">
        <f>IF(OR($C105="",$U105=""),"",$C105+$U105)</f>
        <v/>
      </c>
      <c r="W105" s="8">
        <f>IF($J105="","",IFERROR(INDEX(Products!$F:$F,MATCH($J105,Products!$A:$A,0)),""))</f>
        <v/>
      </c>
    </row>
    <row r="106">
      <c r="A106" s="6" t="n"/>
      <c r="B106" s="7" t="n"/>
      <c r="C106" s="6" t="n"/>
      <c r="D106" s="7" t="n"/>
      <c r="F106" s="8">
        <f>IF($E106="","",IFERROR(INDEX(Blocks!$B:$B,MATCH($E106,Blocks!$A:$A,0)),""))</f>
        <v/>
      </c>
      <c r="G106" s="8">
        <f>IF($E106="","",IFERROR(INDEX(Blocks!$E:$E,MATCH($E106,Blocks!$A:$A,0)),""))</f>
        <v/>
      </c>
      <c r="I106" s="8">
        <f>IF($E106="","","GRAPE, WINE")</f>
        <v/>
      </c>
      <c r="K106" s="8">
        <f>IF($J106="","",IFERROR(INDEX(Products!$B:$B,MATCH($J106,Products!$A:$A,0)),""))</f>
        <v/>
      </c>
      <c r="L106" s="8">
        <f>IF($J106="","",IFERROR(INDEX(Products!$C:$C,MATCH($J106,Products!$A:$A,0)),""))</f>
        <v/>
      </c>
      <c r="S106" s="8">
        <f>IF($J106="","",IFERROR(INDEX(Products!$D:$D,MATCH($J106,Products!$A:$A,0)),""))</f>
        <v/>
      </c>
      <c r="T106" s="9">
        <f>IF(OR($C106="",$S106=""),"",$C106+$D106+$S106/24)</f>
        <v/>
      </c>
      <c r="U106" s="8">
        <f>IF($J106="","",IFERROR(INDEX(Products!$E:$E,MATCH($J106,Products!$A:$A,0)),""))</f>
        <v/>
      </c>
      <c r="V106" s="10">
        <f>IF(OR($C106="",$U106=""),"",$C106+$U106)</f>
        <v/>
      </c>
      <c r="W106" s="8">
        <f>IF($J106="","",IFERROR(INDEX(Products!$F:$F,MATCH($J106,Products!$A:$A,0)),""))</f>
        <v/>
      </c>
    </row>
    <row r="107">
      <c r="A107" s="6" t="n"/>
      <c r="B107" s="7" t="n"/>
      <c r="C107" s="6" t="n"/>
      <c r="D107" s="7" t="n"/>
      <c r="F107" s="8">
        <f>IF($E107="","",IFERROR(INDEX(Blocks!$B:$B,MATCH($E107,Blocks!$A:$A,0)),""))</f>
        <v/>
      </c>
      <c r="G107" s="8">
        <f>IF($E107="","",IFERROR(INDEX(Blocks!$E:$E,MATCH($E107,Blocks!$A:$A,0)),""))</f>
        <v/>
      </c>
      <c r="I107" s="8">
        <f>IF($E107="","","GRAPE, WINE")</f>
        <v/>
      </c>
      <c r="K107" s="8">
        <f>IF($J107="","",IFERROR(INDEX(Products!$B:$B,MATCH($J107,Products!$A:$A,0)),""))</f>
        <v/>
      </c>
      <c r="L107" s="8">
        <f>IF($J107="","",IFERROR(INDEX(Products!$C:$C,MATCH($J107,Products!$A:$A,0)),""))</f>
        <v/>
      </c>
      <c r="S107" s="8">
        <f>IF($J107="","",IFERROR(INDEX(Products!$D:$D,MATCH($J107,Products!$A:$A,0)),""))</f>
        <v/>
      </c>
      <c r="T107" s="9">
        <f>IF(OR($C107="",$S107=""),"",$C107+$D107+$S107/24)</f>
        <v/>
      </c>
      <c r="U107" s="8">
        <f>IF($J107="","",IFERROR(INDEX(Products!$E:$E,MATCH($J107,Products!$A:$A,0)),""))</f>
        <v/>
      </c>
      <c r="V107" s="10">
        <f>IF(OR($C107="",$U107=""),"",$C107+$U107)</f>
        <v/>
      </c>
      <c r="W107" s="8">
        <f>IF($J107="","",IFERROR(INDEX(Products!$F:$F,MATCH($J107,Products!$A:$A,0)),""))</f>
        <v/>
      </c>
    </row>
    <row r="108">
      <c r="A108" s="6" t="n"/>
      <c r="B108" s="7" t="n"/>
      <c r="C108" s="6" t="n"/>
      <c r="D108" s="7" t="n"/>
      <c r="F108" s="8">
        <f>IF($E108="","",IFERROR(INDEX(Blocks!$B:$B,MATCH($E108,Blocks!$A:$A,0)),""))</f>
        <v/>
      </c>
      <c r="G108" s="8">
        <f>IF($E108="","",IFERROR(INDEX(Blocks!$E:$E,MATCH($E108,Blocks!$A:$A,0)),""))</f>
        <v/>
      </c>
      <c r="I108" s="8">
        <f>IF($E108="","","GRAPE, WINE")</f>
        <v/>
      </c>
      <c r="K108" s="8">
        <f>IF($J108="","",IFERROR(INDEX(Products!$B:$B,MATCH($J108,Products!$A:$A,0)),""))</f>
        <v/>
      </c>
      <c r="L108" s="8">
        <f>IF($J108="","",IFERROR(INDEX(Products!$C:$C,MATCH($J108,Products!$A:$A,0)),""))</f>
        <v/>
      </c>
      <c r="S108" s="8">
        <f>IF($J108="","",IFERROR(INDEX(Products!$D:$D,MATCH($J108,Products!$A:$A,0)),""))</f>
        <v/>
      </c>
      <c r="T108" s="9">
        <f>IF(OR($C108="",$S108=""),"",$C108+$D108+$S108/24)</f>
        <v/>
      </c>
      <c r="U108" s="8">
        <f>IF($J108="","",IFERROR(INDEX(Products!$E:$E,MATCH($J108,Products!$A:$A,0)),""))</f>
        <v/>
      </c>
      <c r="V108" s="10">
        <f>IF(OR($C108="",$U108=""),"",$C108+$U108)</f>
        <v/>
      </c>
      <c r="W108" s="8">
        <f>IF($J108="","",IFERROR(INDEX(Products!$F:$F,MATCH($J108,Products!$A:$A,0)),""))</f>
        <v/>
      </c>
    </row>
    <row r="109">
      <c r="A109" s="6" t="n"/>
      <c r="B109" s="7" t="n"/>
      <c r="C109" s="6" t="n"/>
      <c r="D109" s="7" t="n"/>
      <c r="F109" s="8">
        <f>IF($E109="","",IFERROR(INDEX(Blocks!$B:$B,MATCH($E109,Blocks!$A:$A,0)),""))</f>
        <v/>
      </c>
      <c r="G109" s="8">
        <f>IF($E109="","",IFERROR(INDEX(Blocks!$E:$E,MATCH($E109,Blocks!$A:$A,0)),""))</f>
        <v/>
      </c>
      <c r="I109" s="8">
        <f>IF($E109="","","GRAPE, WINE")</f>
        <v/>
      </c>
      <c r="K109" s="8">
        <f>IF($J109="","",IFERROR(INDEX(Products!$B:$B,MATCH($J109,Products!$A:$A,0)),""))</f>
        <v/>
      </c>
      <c r="L109" s="8">
        <f>IF($J109="","",IFERROR(INDEX(Products!$C:$C,MATCH($J109,Products!$A:$A,0)),""))</f>
        <v/>
      </c>
      <c r="S109" s="8">
        <f>IF($J109="","",IFERROR(INDEX(Products!$D:$D,MATCH($J109,Products!$A:$A,0)),""))</f>
        <v/>
      </c>
      <c r="T109" s="9">
        <f>IF(OR($C109="",$S109=""),"",$C109+$D109+$S109/24)</f>
        <v/>
      </c>
      <c r="U109" s="8">
        <f>IF($J109="","",IFERROR(INDEX(Products!$E:$E,MATCH($J109,Products!$A:$A,0)),""))</f>
        <v/>
      </c>
      <c r="V109" s="10">
        <f>IF(OR($C109="",$U109=""),"",$C109+$U109)</f>
        <v/>
      </c>
      <c r="W109" s="8">
        <f>IF($J109="","",IFERROR(INDEX(Products!$F:$F,MATCH($J109,Products!$A:$A,0)),""))</f>
        <v/>
      </c>
    </row>
    <row r="110">
      <c r="A110" s="6" t="n"/>
      <c r="B110" s="7" t="n"/>
      <c r="C110" s="6" t="n"/>
      <c r="D110" s="7" t="n"/>
      <c r="F110" s="8">
        <f>IF($E110="","",IFERROR(INDEX(Blocks!$B:$B,MATCH($E110,Blocks!$A:$A,0)),""))</f>
        <v/>
      </c>
      <c r="G110" s="8">
        <f>IF($E110="","",IFERROR(INDEX(Blocks!$E:$E,MATCH($E110,Blocks!$A:$A,0)),""))</f>
        <v/>
      </c>
      <c r="I110" s="8">
        <f>IF($E110="","","GRAPE, WINE")</f>
        <v/>
      </c>
      <c r="K110" s="8">
        <f>IF($J110="","",IFERROR(INDEX(Products!$B:$B,MATCH($J110,Products!$A:$A,0)),""))</f>
        <v/>
      </c>
      <c r="L110" s="8">
        <f>IF($J110="","",IFERROR(INDEX(Products!$C:$C,MATCH($J110,Products!$A:$A,0)),""))</f>
        <v/>
      </c>
      <c r="S110" s="8">
        <f>IF($J110="","",IFERROR(INDEX(Products!$D:$D,MATCH($J110,Products!$A:$A,0)),""))</f>
        <v/>
      </c>
      <c r="T110" s="9">
        <f>IF(OR($C110="",$S110=""),"",$C110+$D110+$S110/24)</f>
        <v/>
      </c>
      <c r="U110" s="8">
        <f>IF($J110="","",IFERROR(INDEX(Products!$E:$E,MATCH($J110,Products!$A:$A,0)),""))</f>
        <v/>
      </c>
      <c r="V110" s="10">
        <f>IF(OR($C110="",$U110=""),"",$C110+$U110)</f>
        <v/>
      </c>
      <c r="W110" s="8">
        <f>IF($J110="","",IFERROR(INDEX(Products!$F:$F,MATCH($J110,Products!$A:$A,0)),""))</f>
        <v/>
      </c>
    </row>
    <row r="111">
      <c r="A111" s="6" t="n"/>
      <c r="B111" s="7" t="n"/>
      <c r="C111" s="6" t="n"/>
      <c r="D111" s="7" t="n"/>
      <c r="F111" s="8">
        <f>IF($E111="","",IFERROR(INDEX(Blocks!$B:$B,MATCH($E111,Blocks!$A:$A,0)),""))</f>
        <v/>
      </c>
      <c r="G111" s="8">
        <f>IF($E111="","",IFERROR(INDEX(Blocks!$E:$E,MATCH($E111,Blocks!$A:$A,0)),""))</f>
        <v/>
      </c>
      <c r="I111" s="8">
        <f>IF($E111="","","GRAPE, WINE")</f>
        <v/>
      </c>
      <c r="K111" s="8">
        <f>IF($J111="","",IFERROR(INDEX(Products!$B:$B,MATCH($J111,Products!$A:$A,0)),""))</f>
        <v/>
      </c>
      <c r="L111" s="8">
        <f>IF($J111="","",IFERROR(INDEX(Products!$C:$C,MATCH($J111,Products!$A:$A,0)),""))</f>
        <v/>
      </c>
      <c r="S111" s="8">
        <f>IF($J111="","",IFERROR(INDEX(Products!$D:$D,MATCH($J111,Products!$A:$A,0)),""))</f>
        <v/>
      </c>
      <c r="T111" s="9">
        <f>IF(OR($C111="",$S111=""),"",$C111+$D111+$S111/24)</f>
        <v/>
      </c>
      <c r="U111" s="8">
        <f>IF($J111="","",IFERROR(INDEX(Products!$E:$E,MATCH($J111,Products!$A:$A,0)),""))</f>
        <v/>
      </c>
      <c r="V111" s="10">
        <f>IF(OR($C111="",$U111=""),"",$C111+$U111)</f>
        <v/>
      </c>
      <c r="W111" s="8">
        <f>IF($J111="","",IFERROR(INDEX(Products!$F:$F,MATCH($J111,Products!$A:$A,0)),""))</f>
        <v/>
      </c>
    </row>
    <row r="112">
      <c r="A112" s="6" t="n"/>
      <c r="B112" s="7" t="n"/>
      <c r="C112" s="6" t="n"/>
      <c r="D112" s="7" t="n"/>
      <c r="F112" s="8">
        <f>IF($E112="","",IFERROR(INDEX(Blocks!$B:$B,MATCH($E112,Blocks!$A:$A,0)),""))</f>
        <v/>
      </c>
      <c r="G112" s="8">
        <f>IF($E112="","",IFERROR(INDEX(Blocks!$E:$E,MATCH($E112,Blocks!$A:$A,0)),""))</f>
        <v/>
      </c>
      <c r="I112" s="8">
        <f>IF($E112="","","GRAPE, WINE")</f>
        <v/>
      </c>
      <c r="K112" s="8">
        <f>IF($J112="","",IFERROR(INDEX(Products!$B:$B,MATCH($J112,Products!$A:$A,0)),""))</f>
        <v/>
      </c>
      <c r="L112" s="8">
        <f>IF($J112="","",IFERROR(INDEX(Products!$C:$C,MATCH($J112,Products!$A:$A,0)),""))</f>
        <v/>
      </c>
      <c r="S112" s="8">
        <f>IF($J112="","",IFERROR(INDEX(Products!$D:$D,MATCH($J112,Products!$A:$A,0)),""))</f>
        <v/>
      </c>
      <c r="T112" s="9">
        <f>IF(OR($C112="",$S112=""),"",$C112+$D112+$S112/24)</f>
        <v/>
      </c>
      <c r="U112" s="8">
        <f>IF($J112="","",IFERROR(INDEX(Products!$E:$E,MATCH($J112,Products!$A:$A,0)),""))</f>
        <v/>
      </c>
      <c r="V112" s="10">
        <f>IF(OR($C112="",$U112=""),"",$C112+$U112)</f>
        <v/>
      </c>
      <c r="W112" s="8">
        <f>IF($J112="","",IFERROR(INDEX(Products!$F:$F,MATCH($J112,Products!$A:$A,0)),""))</f>
        <v/>
      </c>
    </row>
    <row r="113">
      <c r="A113" s="6" t="n"/>
      <c r="B113" s="7" t="n"/>
      <c r="C113" s="6" t="n"/>
      <c r="D113" s="7" t="n"/>
      <c r="F113" s="8">
        <f>IF($E113="","",IFERROR(INDEX(Blocks!$B:$B,MATCH($E113,Blocks!$A:$A,0)),""))</f>
        <v/>
      </c>
      <c r="G113" s="8">
        <f>IF($E113="","",IFERROR(INDEX(Blocks!$E:$E,MATCH($E113,Blocks!$A:$A,0)),""))</f>
        <v/>
      </c>
      <c r="I113" s="8">
        <f>IF($E113="","","GRAPE, WINE")</f>
        <v/>
      </c>
      <c r="K113" s="8">
        <f>IF($J113="","",IFERROR(INDEX(Products!$B:$B,MATCH($J113,Products!$A:$A,0)),""))</f>
        <v/>
      </c>
      <c r="L113" s="8">
        <f>IF($J113="","",IFERROR(INDEX(Products!$C:$C,MATCH($J113,Products!$A:$A,0)),""))</f>
        <v/>
      </c>
      <c r="S113" s="8">
        <f>IF($J113="","",IFERROR(INDEX(Products!$D:$D,MATCH($J113,Products!$A:$A,0)),""))</f>
        <v/>
      </c>
      <c r="T113" s="9">
        <f>IF(OR($C113="",$S113=""),"",$C113+$D113+$S113/24)</f>
        <v/>
      </c>
      <c r="U113" s="8">
        <f>IF($J113="","",IFERROR(INDEX(Products!$E:$E,MATCH($J113,Products!$A:$A,0)),""))</f>
        <v/>
      </c>
      <c r="V113" s="10">
        <f>IF(OR($C113="",$U113=""),"",$C113+$U113)</f>
        <v/>
      </c>
      <c r="W113" s="8">
        <f>IF($J113="","",IFERROR(INDEX(Products!$F:$F,MATCH($J113,Products!$A:$A,0)),""))</f>
        <v/>
      </c>
    </row>
    <row r="114">
      <c r="A114" s="6" t="n"/>
      <c r="B114" s="7" t="n"/>
      <c r="C114" s="6" t="n"/>
      <c r="D114" s="7" t="n"/>
      <c r="F114" s="8">
        <f>IF($E114="","",IFERROR(INDEX(Blocks!$B:$B,MATCH($E114,Blocks!$A:$A,0)),""))</f>
        <v/>
      </c>
      <c r="G114" s="8">
        <f>IF($E114="","",IFERROR(INDEX(Blocks!$E:$E,MATCH($E114,Blocks!$A:$A,0)),""))</f>
        <v/>
      </c>
      <c r="I114" s="8">
        <f>IF($E114="","","GRAPE, WINE")</f>
        <v/>
      </c>
      <c r="K114" s="8">
        <f>IF($J114="","",IFERROR(INDEX(Products!$B:$B,MATCH($J114,Products!$A:$A,0)),""))</f>
        <v/>
      </c>
      <c r="L114" s="8">
        <f>IF($J114="","",IFERROR(INDEX(Products!$C:$C,MATCH($J114,Products!$A:$A,0)),""))</f>
        <v/>
      </c>
      <c r="S114" s="8">
        <f>IF($J114="","",IFERROR(INDEX(Products!$D:$D,MATCH($J114,Products!$A:$A,0)),""))</f>
        <v/>
      </c>
      <c r="T114" s="9">
        <f>IF(OR($C114="",$S114=""),"",$C114+$D114+$S114/24)</f>
        <v/>
      </c>
      <c r="U114" s="8">
        <f>IF($J114="","",IFERROR(INDEX(Products!$E:$E,MATCH($J114,Products!$A:$A,0)),""))</f>
        <v/>
      </c>
      <c r="V114" s="10">
        <f>IF(OR($C114="",$U114=""),"",$C114+$U114)</f>
        <v/>
      </c>
      <c r="W114" s="8">
        <f>IF($J114="","",IFERROR(INDEX(Products!$F:$F,MATCH($J114,Products!$A:$A,0)),""))</f>
        <v/>
      </c>
    </row>
    <row r="115">
      <c r="A115" s="6" t="n"/>
      <c r="B115" s="7" t="n"/>
      <c r="C115" s="6" t="n"/>
      <c r="D115" s="7" t="n"/>
      <c r="F115" s="8">
        <f>IF($E115="","",IFERROR(INDEX(Blocks!$B:$B,MATCH($E115,Blocks!$A:$A,0)),""))</f>
        <v/>
      </c>
      <c r="G115" s="8">
        <f>IF($E115="","",IFERROR(INDEX(Blocks!$E:$E,MATCH($E115,Blocks!$A:$A,0)),""))</f>
        <v/>
      </c>
      <c r="I115" s="8">
        <f>IF($E115="","","GRAPE, WINE")</f>
        <v/>
      </c>
      <c r="K115" s="8">
        <f>IF($J115="","",IFERROR(INDEX(Products!$B:$B,MATCH($J115,Products!$A:$A,0)),""))</f>
        <v/>
      </c>
      <c r="L115" s="8">
        <f>IF($J115="","",IFERROR(INDEX(Products!$C:$C,MATCH($J115,Products!$A:$A,0)),""))</f>
        <v/>
      </c>
      <c r="S115" s="8">
        <f>IF($J115="","",IFERROR(INDEX(Products!$D:$D,MATCH($J115,Products!$A:$A,0)),""))</f>
        <v/>
      </c>
      <c r="T115" s="9">
        <f>IF(OR($C115="",$S115=""),"",$C115+$D115+$S115/24)</f>
        <v/>
      </c>
      <c r="U115" s="8">
        <f>IF($J115="","",IFERROR(INDEX(Products!$E:$E,MATCH($J115,Products!$A:$A,0)),""))</f>
        <v/>
      </c>
      <c r="V115" s="10">
        <f>IF(OR($C115="",$U115=""),"",$C115+$U115)</f>
        <v/>
      </c>
      <c r="W115" s="8">
        <f>IF($J115="","",IFERROR(INDEX(Products!$F:$F,MATCH($J115,Products!$A:$A,0)),""))</f>
        <v/>
      </c>
    </row>
    <row r="116">
      <c r="A116" s="6" t="n"/>
      <c r="B116" s="7" t="n"/>
      <c r="C116" s="6" t="n"/>
      <c r="D116" s="7" t="n"/>
      <c r="F116" s="8">
        <f>IF($E116="","",IFERROR(INDEX(Blocks!$B:$B,MATCH($E116,Blocks!$A:$A,0)),""))</f>
        <v/>
      </c>
      <c r="G116" s="8">
        <f>IF($E116="","",IFERROR(INDEX(Blocks!$E:$E,MATCH($E116,Blocks!$A:$A,0)),""))</f>
        <v/>
      </c>
      <c r="I116" s="8">
        <f>IF($E116="","","GRAPE, WINE")</f>
        <v/>
      </c>
      <c r="K116" s="8">
        <f>IF($J116="","",IFERROR(INDEX(Products!$B:$B,MATCH($J116,Products!$A:$A,0)),""))</f>
        <v/>
      </c>
      <c r="L116" s="8">
        <f>IF($J116="","",IFERROR(INDEX(Products!$C:$C,MATCH($J116,Products!$A:$A,0)),""))</f>
        <v/>
      </c>
      <c r="S116" s="8">
        <f>IF($J116="","",IFERROR(INDEX(Products!$D:$D,MATCH($J116,Products!$A:$A,0)),""))</f>
        <v/>
      </c>
      <c r="T116" s="9">
        <f>IF(OR($C116="",$S116=""),"",$C116+$D116+$S116/24)</f>
        <v/>
      </c>
      <c r="U116" s="8">
        <f>IF($J116="","",IFERROR(INDEX(Products!$E:$E,MATCH($J116,Products!$A:$A,0)),""))</f>
        <v/>
      </c>
      <c r="V116" s="10">
        <f>IF(OR($C116="",$U116=""),"",$C116+$U116)</f>
        <v/>
      </c>
      <c r="W116" s="8">
        <f>IF($J116="","",IFERROR(INDEX(Products!$F:$F,MATCH($J116,Products!$A:$A,0)),""))</f>
        <v/>
      </c>
    </row>
    <row r="117">
      <c r="A117" s="6" t="n"/>
      <c r="B117" s="7" t="n"/>
      <c r="C117" s="6" t="n"/>
      <c r="D117" s="7" t="n"/>
      <c r="F117" s="8">
        <f>IF($E117="","",IFERROR(INDEX(Blocks!$B:$B,MATCH($E117,Blocks!$A:$A,0)),""))</f>
        <v/>
      </c>
      <c r="G117" s="8">
        <f>IF($E117="","",IFERROR(INDEX(Blocks!$E:$E,MATCH($E117,Blocks!$A:$A,0)),""))</f>
        <v/>
      </c>
      <c r="I117" s="8">
        <f>IF($E117="","","GRAPE, WINE")</f>
        <v/>
      </c>
      <c r="K117" s="8">
        <f>IF($J117="","",IFERROR(INDEX(Products!$B:$B,MATCH($J117,Products!$A:$A,0)),""))</f>
        <v/>
      </c>
      <c r="L117" s="8">
        <f>IF($J117="","",IFERROR(INDEX(Products!$C:$C,MATCH($J117,Products!$A:$A,0)),""))</f>
        <v/>
      </c>
      <c r="S117" s="8">
        <f>IF($J117="","",IFERROR(INDEX(Products!$D:$D,MATCH($J117,Products!$A:$A,0)),""))</f>
        <v/>
      </c>
      <c r="T117" s="9">
        <f>IF(OR($C117="",$S117=""),"",$C117+$D117+$S117/24)</f>
        <v/>
      </c>
      <c r="U117" s="8">
        <f>IF($J117="","",IFERROR(INDEX(Products!$E:$E,MATCH($J117,Products!$A:$A,0)),""))</f>
        <v/>
      </c>
      <c r="V117" s="10">
        <f>IF(OR($C117="",$U117=""),"",$C117+$U117)</f>
        <v/>
      </c>
      <c r="W117" s="8">
        <f>IF($J117="","",IFERROR(INDEX(Products!$F:$F,MATCH($J117,Products!$A:$A,0)),""))</f>
        <v/>
      </c>
    </row>
    <row r="118">
      <c r="A118" s="6" t="n"/>
      <c r="B118" s="7" t="n"/>
      <c r="C118" s="6" t="n"/>
      <c r="D118" s="7" t="n"/>
      <c r="F118" s="8">
        <f>IF($E118="","",IFERROR(INDEX(Blocks!$B:$B,MATCH($E118,Blocks!$A:$A,0)),""))</f>
        <v/>
      </c>
      <c r="G118" s="8">
        <f>IF($E118="","",IFERROR(INDEX(Blocks!$E:$E,MATCH($E118,Blocks!$A:$A,0)),""))</f>
        <v/>
      </c>
      <c r="I118" s="8">
        <f>IF($E118="","","GRAPE, WINE")</f>
        <v/>
      </c>
      <c r="K118" s="8">
        <f>IF($J118="","",IFERROR(INDEX(Products!$B:$B,MATCH($J118,Products!$A:$A,0)),""))</f>
        <v/>
      </c>
      <c r="L118" s="8">
        <f>IF($J118="","",IFERROR(INDEX(Products!$C:$C,MATCH($J118,Products!$A:$A,0)),""))</f>
        <v/>
      </c>
      <c r="S118" s="8">
        <f>IF($J118="","",IFERROR(INDEX(Products!$D:$D,MATCH($J118,Products!$A:$A,0)),""))</f>
        <v/>
      </c>
      <c r="T118" s="9">
        <f>IF(OR($C118="",$S118=""),"",$C118+$D118+$S118/24)</f>
        <v/>
      </c>
      <c r="U118" s="8">
        <f>IF($J118="","",IFERROR(INDEX(Products!$E:$E,MATCH($J118,Products!$A:$A,0)),""))</f>
        <v/>
      </c>
      <c r="V118" s="10">
        <f>IF(OR($C118="",$U118=""),"",$C118+$U118)</f>
        <v/>
      </c>
      <c r="W118" s="8">
        <f>IF($J118="","",IFERROR(INDEX(Products!$F:$F,MATCH($J118,Products!$A:$A,0)),""))</f>
        <v/>
      </c>
    </row>
    <row r="119">
      <c r="A119" s="6" t="n"/>
      <c r="B119" s="7" t="n"/>
      <c r="C119" s="6" t="n"/>
      <c r="D119" s="7" t="n"/>
      <c r="F119" s="8">
        <f>IF($E119="","",IFERROR(INDEX(Blocks!$B:$B,MATCH($E119,Blocks!$A:$A,0)),""))</f>
        <v/>
      </c>
      <c r="G119" s="8">
        <f>IF($E119="","",IFERROR(INDEX(Blocks!$E:$E,MATCH($E119,Blocks!$A:$A,0)),""))</f>
        <v/>
      </c>
      <c r="I119" s="8">
        <f>IF($E119="","","GRAPE, WINE")</f>
        <v/>
      </c>
      <c r="K119" s="8">
        <f>IF($J119="","",IFERROR(INDEX(Products!$B:$B,MATCH($J119,Products!$A:$A,0)),""))</f>
        <v/>
      </c>
      <c r="L119" s="8">
        <f>IF($J119="","",IFERROR(INDEX(Products!$C:$C,MATCH($J119,Products!$A:$A,0)),""))</f>
        <v/>
      </c>
      <c r="S119" s="8">
        <f>IF($J119="","",IFERROR(INDEX(Products!$D:$D,MATCH($J119,Products!$A:$A,0)),""))</f>
        <v/>
      </c>
      <c r="T119" s="9">
        <f>IF(OR($C119="",$S119=""),"",$C119+$D119+$S119/24)</f>
        <v/>
      </c>
      <c r="U119" s="8">
        <f>IF($J119="","",IFERROR(INDEX(Products!$E:$E,MATCH($J119,Products!$A:$A,0)),""))</f>
        <v/>
      </c>
      <c r="V119" s="10">
        <f>IF(OR($C119="",$U119=""),"",$C119+$U119)</f>
        <v/>
      </c>
      <c r="W119" s="8">
        <f>IF($J119="","",IFERROR(INDEX(Products!$F:$F,MATCH($J119,Products!$A:$A,0)),""))</f>
        <v/>
      </c>
    </row>
    <row r="120">
      <c r="A120" s="6" t="n"/>
      <c r="B120" s="7" t="n"/>
      <c r="C120" s="6" t="n"/>
      <c r="D120" s="7" t="n"/>
      <c r="F120" s="8">
        <f>IF($E120="","",IFERROR(INDEX(Blocks!$B:$B,MATCH($E120,Blocks!$A:$A,0)),""))</f>
        <v/>
      </c>
      <c r="G120" s="8">
        <f>IF($E120="","",IFERROR(INDEX(Blocks!$E:$E,MATCH($E120,Blocks!$A:$A,0)),""))</f>
        <v/>
      </c>
      <c r="I120" s="8">
        <f>IF($E120="","","GRAPE, WINE")</f>
        <v/>
      </c>
      <c r="K120" s="8">
        <f>IF($J120="","",IFERROR(INDEX(Products!$B:$B,MATCH($J120,Products!$A:$A,0)),""))</f>
        <v/>
      </c>
      <c r="L120" s="8">
        <f>IF($J120="","",IFERROR(INDEX(Products!$C:$C,MATCH($J120,Products!$A:$A,0)),""))</f>
        <v/>
      </c>
      <c r="S120" s="8">
        <f>IF($J120="","",IFERROR(INDEX(Products!$D:$D,MATCH($J120,Products!$A:$A,0)),""))</f>
        <v/>
      </c>
      <c r="T120" s="9">
        <f>IF(OR($C120="",$S120=""),"",$C120+$D120+$S120/24)</f>
        <v/>
      </c>
      <c r="U120" s="8">
        <f>IF($J120="","",IFERROR(INDEX(Products!$E:$E,MATCH($J120,Products!$A:$A,0)),""))</f>
        <v/>
      </c>
      <c r="V120" s="10">
        <f>IF(OR($C120="",$U120=""),"",$C120+$U120)</f>
        <v/>
      </c>
      <c r="W120" s="8">
        <f>IF($J120="","",IFERROR(INDEX(Products!$F:$F,MATCH($J120,Products!$A:$A,0)),""))</f>
        <v/>
      </c>
    </row>
    <row r="121">
      <c r="A121" s="6" t="n"/>
      <c r="B121" s="7" t="n"/>
      <c r="C121" s="6" t="n"/>
      <c r="D121" s="7" t="n"/>
      <c r="F121" s="8">
        <f>IF($E121="","",IFERROR(INDEX(Blocks!$B:$B,MATCH($E121,Blocks!$A:$A,0)),""))</f>
        <v/>
      </c>
      <c r="G121" s="8">
        <f>IF($E121="","",IFERROR(INDEX(Blocks!$E:$E,MATCH($E121,Blocks!$A:$A,0)),""))</f>
        <v/>
      </c>
      <c r="I121" s="8">
        <f>IF($E121="","","GRAPE, WINE")</f>
        <v/>
      </c>
      <c r="K121" s="8">
        <f>IF($J121="","",IFERROR(INDEX(Products!$B:$B,MATCH($J121,Products!$A:$A,0)),""))</f>
        <v/>
      </c>
      <c r="L121" s="8">
        <f>IF($J121="","",IFERROR(INDEX(Products!$C:$C,MATCH($J121,Products!$A:$A,0)),""))</f>
        <v/>
      </c>
      <c r="S121" s="8">
        <f>IF($J121="","",IFERROR(INDEX(Products!$D:$D,MATCH($J121,Products!$A:$A,0)),""))</f>
        <v/>
      </c>
      <c r="T121" s="9">
        <f>IF(OR($C121="",$S121=""),"",$C121+$D121+$S121/24)</f>
        <v/>
      </c>
      <c r="U121" s="8">
        <f>IF($J121="","",IFERROR(INDEX(Products!$E:$E,MATCH($J121,Products!$A:$A,0)),""))</f>
        <v/>
      </c>
      <c r="V121" s="10">
        <f>IF(OR($C121="",$U121=""),"",$C121+$U121)</f>
        <v/>
      </c>
      <c r="W121" s="8">
        <f>IF($J121="","",IFERROR(INDEX(Products!$F:$F,MATCH($J121,Products!$A:$A,0)),""))</f>
        <v/>
      </c>
    </row>
    <row r="122">
      <c r="A122" s="6" t="n"/>
      <c r="B122" s="7" t="n"/>
      <c r="C122" s="6" t="n"/>
      <c r="D122" s="7" t="n"/>
      <c r="F122" s="8">
        <f>IF($E122="","",IFERROR(INDEX(Blocks!$B:$B,MATCH($E122,Blocks!$A:$A,0)),""))</f>
        <v/>
      </c>
      <c r="G122" s="8">
        <f>IF($E122="","",IFERROR(INDEX(Blocks!$E:$E,MATCH($E122,Blocks!$A:$A,0)),""))</f>
        <v/>
      </c>
      <c r="I122" s="8">
        <f>IF($E122="","","GRAPE, WINE")</f>
        <v/>
      </c>
      <c r="K122" s="8">
        <f>IF($J122="","",IFERROR(INDEX(Products!$B:$B,MATCH($J122,Products!$A:$A,0)),""))</f>
        <v/>
      </c>
      <c r="L122" s="8">
        <f>IF($J122="","",IFERROR(INDEX(Products!$C:$C,MATCH($J122,Products!$A:$A,0)),""))</f>
        <v/>
      </c>
      <c r="S122" s="8">
        <f>IF($J122="","",IFERROR(INDEX(Products!$D:$D,MATCH($J122,Products!$A:$A,0)),""))</f>
        <v/>
      </c>
      <c r="T122" s="9">
        <f>IF(OR($C122="",$S122=""),"",$C122+$D122+$S122/24)</f>
        <v/>
      </c>
      <c r="U122" s="8">
        <f>IF($J122="","",IFERROR(INDEX(Products!$E:$E,MATCH($J122,Products!$A:$A,0)),""))</f>
        <v/>
      </c>
      <c r="V122" s="10">
        <f>IF(OR($C122="",$U122=""),"",$C122+$U122)</f>
        <v/>
      </c>
      <c r="W122" s="8">
        <f>IF($J122="","",IFERROR(INDEX(Products!$F:$F,MATCH($J122,Products!$A:$A,0)),""))</f>
        <v/>
      </c>
    </row>
    <row r="123">
      <c r="A123" s="6" t="n"/>
      <c r="B123" s="7" t="n"/>
      <c r="C123" s="6" t="n"/>
      <c r="D123" s="7" t="n"/>
      <c r="F123" s="8">
        <f>IF($E123="","",IFERROR(INDEX(Blocks!$B:$B,MATCH($E123,Blocks!$A:$A,0)),""))</f>
        <v/>
      </c>
      <c r="G123" s="8">
        <f>IF($E123="","",IFERROR(INDEX(Blocks!$E:$E,MATCH($E123,Blocks!$A:$A,0)),""))</f>
        <v/>
      </c>
      <c r="I123" s="8">
        <f>IF($E123="","","GRAPE, WINE")</f>
        <v/>
      </c>
      <c r="K123" s="8">
        <f>IF($J123="","",IFERROR(INDEX(Products!$B:$B,MATCH($J123,Products!$A:$A,0)),""))</f>
        <v/>
      </c>
      <c r="L123" s="8">
        <f>IF($J123="","",IFERROR(INDEX(Products!$C:$C,MATCH($J123,Products!$A:$A,0)),""))</f>
        <v/>
      </c>
      <c r="S123" s="8">
        <f>IF($J123="","",IFERROR(INDEX(Products!$D:$D,MATCH($J123,Products!$A:$A,0)),""))</f>
        <v/>
      </c>
      <c r="T123" s="9">
        <f>IF(OR($C123="",$S123=""),"",$C123+$D123+$S123/24)</f>
        <v/>
      </c>
      <c r="U123" s="8">
        <f>IF($J123="","",IFERROR(INDEX(Products!$E:$E,MATCH($J123,Products!$A:$A,0)),""))</f>
        <v/>
      </c>
      <c r="V123" s="10">
        <f>IF(OR($C123="",$U123=""),"",$C123+$U123)</f>
        <v/>
      </c>
      <c r="W123" s="8">
        <f>IF($J123="","",IFERROR(INDEX(Products!$F:$F,MATCH($J123,Products!$A:$A,0)),""))</f>
        <v/>
      </c>
    </row>
    <row r="124">
      <c r="A124" s="6" t="n"/>
      <c r="B124" s="7" t="n"/>
      <c r="C124" s="6" t="n"/>
      <c r="D124" s="7" t="n"/>
      <c r="F124" s="8">
        <f>IF($E124="","",IFERROR(INDEX(Blocks!$B:$B,MATCH($E124,Blocks!$A:$A,0)),""))</f>
        <v/>
      </c>
      <c r="G124" s="8">
        <f>IF($E124="","",IFERROR(INDEX(Blocks!$E:$E,MATCH($E124,Blocks!$A:$A,0)),""))</f>
        <v/>
      </c>
      <c r="I124" s="8">
        <f>IF($E124="","","GRAPE, WINE")</f>
        <v/>
      </c>
      <c r="K124" s="8">
        <f>IF($J124="","",IFERROR(INDEX(Products!$B:$B,MATCH($J124,Products!$A:$A,0)),""))</f>
        <v/>
      </c>
      <c r="L124" s="8">
        <f>IF($J124="","",IFERROR(INDEX(Products!$C:$C,MATCH($J124,Products!$A:$A,0)),""))</f>
        <v/>
      </c>
      <c r="S124" s="8">
        <f>IF($J124="","",IFERROR(INDEX(Products!$D:$D,MATCH($J124,Products!$A:$A,0)),""))</f>
        <v/>
      </c>
      <c r="T124" s="9">
        <f>IF(OR($C124="",$S124=""),"",$C124+$D124+$S124/24)</f>
        <v/>
      </c>
      <c r="U124" s="8">
        <f>IF($J124="","",IFERROR(INDEX(Products!$E:$E,MATCH($J124,Products!$A:$A,0)),""))</f>
        <v/>
      </c>
      <c r="V124" s="10">
        <f>IF(OR($C124="",$U124=""),"",$C124+$U124)</f>
        <v/>
      </c>
      <c r="W124" s="8">
        <f>IF($J124="","",IFERROR(INDEX(Products!$F:$F,MATCH($J124,Products!$A:$A,0)),""))</f>
        <v/>
      </c>
    </row>
    <row r="125">
      <c r="A125" s="6" t="n"/>
      <c r="B125" s="7" t="n"/>
      <c r="C125" s="6" t="n"/>
      <c r="D125" s="7" t="n"/>
      <c r="F125" s="8">
        <f>IF($E125="","",IFERROR(INDEX(Blocks!$B:$B,MATCH($E125,Blocks!$A:$A,0)),""))</f>
        <v/>
      </c>
      <c r="G125" s="8">
        <f>IF($E125="","",IFERROR(INDEX(Blocks!$E:$E,MATCH($E125,Blocks!$A:$A,0)),""))</f>
        <v/>
      </c>
      <c r="I125" s="8">
        <f>IF($E125="","","GRAPE, WINE")</f>
        <v/>
      </c>
      <c r="K125" s="8">
        <f>IF($J125="","",IFERROR(INDEX(Products!$B:$B,MATCH($J125,Products!$A:$A,0)),""))</f>
        <v/>
      </c>
      <c r="L125" s="8">
        <f>IF($J125="","",IFERROR(INDEX(Products!$C:$C,MATCH($J125,Products!$A:$A,0)),""))</f>
        <v/>
      </c>
      <c r="S125" s="8">
        <f>IF($J125="","",IFERROR(INDEX(Products!$D:$D,MATCH($J125,Products!$A:$A,0)),""))</f>
        <v/>
      </c>
      <c r="T125" s="9">
        <f>IF(OR($C125="",$S125=""),"",$C125+$D125+$S125/24)</f>
        <v/>
      </c>
      <c r="U125" s="8">
        <f>IF($J125="","",IFERROR(INDEX(Products!$E:$E,MATCH($J125,Products!$A:$A,0)),""))</f>
        <v/>
      </c>
      <c r="V125" s="10">
        <f>IF(OR($C125="",$U125=""),"",$C125+$U125)</f>
        <v/>
      </c>
      <c r="W125" s="8">
        <f>IF($J125="","",IFERROR(INDEX(Products!$F:$F,MATCH($J125,Products!$A:$A,0)),""))</f>
        <v/>
      </c>
    </row>
    <row r="126">
      <c r="A126" s="6" t="n"/>
      <c r="B126" s="7" t="n"/>
      <c r="C126" s="6" t="n"/>
      <c r="D126" s="7" t="n"/>
      <c r="F126" s="8">
        <f>IF($E126="","",IFERROR(INDEX(Blocks!$B:$B,MATCH($E126,Blocks!$A:$A,0)),""))</f>
        <v/>
      </c>
      <c r="G126" s="8">
        <f>IF($E126="","",IFERROR(INDEX(Blocks!$E:$E,MATCH($E126,Blocks!$A:$A,0)),""))</f>
        <v/>
      </c>
      <c r="I126" s="8">
        <f>IF($E126="","","GRAPE, WINE")</f>
        <v/>
      </c>
      <c r="K126" s="8">
        <f>IF($J126="","",IFERROR(INDEX(Products!$B:$B,MATCH($J126,Products!$A:$A,0)),""))</f>
        <v/>
      </c>
      <c r="L126" s="8">
        <f>IF($J126="","",IFERROR(INDEX(Products!$C:$C,MATCH($J126,Products!$A:$A,0)),""))</f>
        <v/>
      </c>
      <c r="S126" s="8">
        <f>IF($J126="","",IFERROR(INDEX(Products!$D:$D,MATCH($J126,Products!$A:$A,0)),""))</f>
        <v/>
      </c>
      <c r="T126" s="9">
        <f>IF(OR($C126="",$S126=""),"",$C126+$D126+$S126/24)</f>
        <v/>
      </c>
      <c r="U126" s="8">
        <f>IF($J126="","",IFERROR(INDEX(Products!$E:$E,MATCH($J126,Products!$A:$A,0)),""))</f>
        <v/>
      </c>
      <c r="V126" s="10">
        <f>IF(OR($C126="",$U126=""),"",$C126+$U126)</f>
        <v/>
      </c>
      <c r="W126" s="8">
        <f>IF($J126="","",IFERROR(INDEX(Products!$F:$F,MATCH($J126,Products!$A:$A,0)),""))</f>
        <v/>
      </c>
    </row>
    <row r="127">
      <c r="A127" s="6" t="n"/>
      <c r="B127" s="7" t="n"/>
      <c r="C127" s="6" t="n"/>
      <c r="D127" s="7" t="n"/>
      <c r="F127" s="8">
        <f>IF($E127="","",IFERROR(INDEX(Blocks!$B:$B,MATCH($E127,Blocks!$A:$A,0)),""))</f>
        <v/>
      </c>
      <c r="G127" s="8">
        <f>IF($E127="","",IFERROR(INDEX(Blocks!$E:$E,MATCH($E127,Blocks!$A:$A,0)),""))</f>
        <v/>
      </c>
      <c r="I127" s="8">
        <f>IF($E127="","","GRAPE, WINE")</f>
        <v/>
      </c>
      <c r="K127" s="8">
        <f>IF($J127="","",IFERROR(INDEX(Products!$B:$B,MATCH($J127,Products!$A:$A,0)),""))</f>
        <v/>
      </c>
      <c r="L127" s="8">
        <f>IF($J127="","",IFERROR(INDEX(Products!$C:$C,MATCH($J127,Products!$A:$A,0)),""))</f>
        <v/>
      </c>
      <c r="S127" s="8">
        <f>IF($J127="","",IFERROR(INDEX(Products!$D:$D,MATCH($J127,Products!$A:$A,0)),""))</f>
        <v/>
      </c>
      <c r="T127" s="9">
        <f>IF(OR($C127="",$S127=""),"",$C127+$D127+$S127/24)</f>
        <v/>
      </c>
      <c r="U127" s="8">
        <f>IF($J127="","",IFERROR(INDEX(Products!$E:$E,MATCH($J127,Products!$A:$A,0)),""))</f>
        <v/>
      </c>
      <c r="V127" s="10">
        <f>IF(OR($C127="",$U127=""),"",$C127+$U127)</f>
        <v/>
      </c>
      <c r="W127" s="8">
        <f>IF($J127="","",IFERROR(INDEX(Products!$F:$F,MATCH($J127,Products!$A:$A,0)),""))</f>
        <v/>
      </c>
    </row>
    <row r="128">
      <c r="A128" s="6" t="n"/>
      <c r="B128" s="7" t="n"/>
      <c r="C128" s="6" t="n"/>
      <c r="D128" s="7" t="n"/>
      <c r="F128" s="8">
        <f>IF($E128="","",IFERROR(INDEX(Blocks!$B:$B,MATCH($E128,Blocks!$A:$A,0)),""))</f>
        <v/>
      </c>
      <c r="G128" s="8">
        <f>IF($E128="","",IFERROR(INDEX(Blocks!$E:$E,MATCH($E128,Blocks!$A:$A,0)),""))</f>
        <v/>
      </c>
      <c r="I128" s="8">
        <f>IF($E128="","","GRAPE, WINE")</f>
        <v/>
      </c>
      <c r="K128" s="8">
        <f>IF($J128="","",IFERROR(INDEX(Products!$B:$B,MATCH($J128,Products!$A:$A,0)),""))</f>
        <v/>
      </c>
      <c r="L128" s="8">
        <f>IF($J128="","",IFERROR(INDEX(Products!$C:$C,MATCH($J128,Products!$A:$A,0)),""))</f>
        <v/>
      </c>
      <c r="S128" s="8">
        <f>IF($J128="","",IFERROR(INDEX(Products!$D:$D,MATCH($J128,Products!$A:$A,0)),""))</f>
        <v/>
      </c>
      <c r="T128" s="9">
        <f>IF(OR($C128="",$S128=""),"",$C128+$D128+$S128/24)</f>
        <v/>
      </c>
      <c r="U128" s="8">
        <f>IF($J128="","",IFERROR(INDEX(Products!$E:$E,MATCH($J128,Products!$A:$A,0)),""))</f>
        <v/>
      </c>
      <c r="V128" s="10">
        <f>IF(OR($C128="",$U128=""),"",$C128+$U128)</f>
        <v/>
      </c>
      <c r="W128" s="8">
        <f>IF($J128="","",IFERROR(INDEX(Products!$F:$F,MATCH($J128,Products!$A:$A,0)),""))</f>
        <v/>
      </c>
    </row>
    <row r="129">
      <c r="A129" s="6" t="n"/>
      <c r="B129" s="7" t="n"/>
      <c r="C129" s="6" t="n"/>
      <c r="D129" s="7" t="n"/>
      <c r="F129" s="8">
        <f>IF($E129="","",IFERROR(INDEX(Blocks!$B:$B,MATCH($E129,Blocks!$A:$A,0)),""))</f>
        <v/>
      </c>
      <c r="G129" s="8">
        <f>IF($E129="","",IFERROR(INDEX(Blocks!$E:$E,MATCH($E129,Blocks!$A:$A,0)),""))</f>
        <v/>
      </c>
      <c r="I129" s="8">
        <f>IF($E129="","","GRAPE, WINE")</f>
        <v/>
      </c>
      <c r="K129" s="8">
        <f>IF($J129="","",IFERROR(INDEX(Products!$B:$B,MATCH($J129,Products!$A:$A,0)),""))</f>
        <v/>
      </c>
      <c r="L129" s="8">
        <f>IF($J129="","",IFERROR(INDEX(Products!$C:$C,MATCH($J129,Products!$A:$A,0)),""))</f>
        <v/>
      </c>
      <c r="S129" s="8">
        <f>IF($J129="","",IFERROR(INDEX(Products!$D:$D,MATCH($J129,Products!$A:$A,0)),""))</f>
        <v/>
      </c>
      <c r="T129" s="9">
        <f>IF(OR($C129="",$S129=""),"",$C129+$D129+$S129/24)</f>
        <v/>
      </c>
      <c r="U129" s="8">
        <f>IF($J129="","",IFERROR(INDEX(Products!$E:$E,MATCH($J129,Products!$A:$A,0)),""))</f>
        <v/>
      </c>
      <c r="V129" s="10">
        <f>IF(OR($C129="",$U129=""),"",$C129+$U129)</f>
        <v/>
      </c>
      <c r="W129" s="8">
        <f>IF($J129="","",IFERROR(INDEX(Products!$F:$F,MATCH($J129,Products!$A:$A,0)),""))</f>
        <v/>
      </c>
    </row>
    <row r="130">
      <c r="A130" s="6" t="n"/>
      <c r="B130" s="7" t="n"/>
      <c r="C130" s="6" t="n"/>
      <c r="D130" s="7" t="n"/>
      <c r="F130" s="8">
        <f>IF($E130="","",IFERROR(INDEX(Blocks!$B:$B,MATCH($E130,Blocks!$A:$A,0)),""))</f>
        <v/>
      </c>
      <c r="G130" s="8">
        <f>IF($E130="","",IFERROR(INDEX(Blocks!$E:$E,MATCH($E130,Blocks!$A:$A,0)),""))</f>
        <v/>
      </c>
      <c r="I130" s="8">
        <f>IF($E130="","","GRAPE, WINE")</f>
        <v/>
      </c>
      <c r="K130" s="8">
        <f>IF($J130="","",IFERROR(INDEX(Products!$B:$B,MATCH($J130,Products!$A:$A,0)),""))</f>
        <v/>
      </c>
      <c r="L130" s="8">
        <f>IF($J130="","",IFERROR(INDEX(Products!$C:$C,MATCH($J130,Products!$A:$A,0)),""))</f>
        <v/>
      </c>
      <c r="S130" s="8">
        <f>IF($J130="","",IFERROR(INDEX(Products!$D:$D,MATCH($J130,Products!$A:$A,0)),""))</f>
        <v/>
      </c>
      <c r="T130" s="9">
        <f>IF(OR($C130="",$S130=""),"",$C130+$D130+$S130/24)</f>
        <v/>
      </c>
      <c r="U130" s="8">
        <f>IF($J130="","",IFERROR(INDEX(Products!$E:$E,MATCH($J130,Products!$A:$A,0)),""))</f>
        <v/>
      </c>
      <c r="V130" s="10">
        <f>IF(OR($C130="",$U130=""),"",$C130+$U130)</f>
        <v/>
      </c>
      <c r="W130" s="8">
        <f>IF($J130="","",IFERROR(INDEX(Products!$F:$F,MATCH($J130,Products!$A:$A,0)),""))</f>
        <v/>
      </c>
    </row>
    <row r="131">
      <c r="A131" s="6" t="n"/>
      <c r="B131" s="7" t="n"/>
      <c r="C131" s="6" t="n"/>
      <c r="D131" s="7" t="n"/>
      <c r="F131" s="8">
        <f>IF($E131="","",IFERROR(INDEX(Blocks!$B:$B,MATCH($E131,Blocks!$A:$A,0)),""))</f>
        <v/>
      </c>
      <c r="G131" s="8">
        <f>IF($E131="","",IFERROR(INDEX(Blocks!$E:$E,MATCH($E131,Blocks!$A:$A,0)),""))</f>
        <v/>
      </c>
      <c r="I131" s="8">
        <f>IF($E131="","","GRAPE, WINE")</f>
        <v/>
      </c>
      <c r="K131" s="8">
        <f>IF($J131="","",IFERROR(INDEX(Products!$B:$B,MATCH($J131,Products!$A:$A,0)),""))</f>
        <v/>
      </c>
      <c r="L131" s="8">
        <f>IF($J131="","",IFERROR(INDEX(Products!$C:$C,MATCH($J131,Products!$A:$A,0)),""))</f>
        <v/>
      </c>
      <c r="S131" s="8">
        <f>IF($J131="","",IFERROR(INDEX(Products!$D:$D,MATCH($J131,Products!$A:$A,0)),""))</f>
        <v/>
      </c>
      <c r="T131" s="9">
        <f>IF(OR($C131="",$S131=""),"",$C131+$D131+$S131/24)</f>
        <v/>
      </c>
      <c r="U131" s="8">
        <f>IF($J131="","",IFERROR(INDEX(Products!$E:$E,MATCH($J131,Products!$A:$A,0)),""))</f>
        <v/>
      </c>
      <c r="V131" s="10">
        <f>IF(OR($C131="",$U131=""),"",$C131+$U131)</f>
        <v/>
      </c>
      <c r="W131" s="8">
        <f>IF($J131="","",IFERROR(INDEX(Products!$F:$F,MATCH($J131,Products!$A:$A,0)),""))</f>
        <v/>
      </c>
    </row>
    <row r="132">
      <c r="A132" s="6" t="n"/>
      <c r="B132" s="7" t="n"/>
      <c r="C132" s="6" t="n"/>
      <c r="D132" s="7" t="n"/>
      <c r="F132" s="8">
        <f>IF($E132="","",IFERROR(INDEX(Blocks!$B:$B,MATCH($E132,Blocks!$A:$A,0)),""))</f>
        <v/>
      </c>
      <c r="G132" s="8">
        <f>IF($E132="","",IFERROR(INDEX(Blocks!$E:$E,MATCH($E132,Blocks!$A:$A,0)),""))</f>
        <v/>
      </c>
      <c r="I132" s="8">
        <f>IF($E132="","","GRAPE, WINE")</f>
        <v/>
      </c>
      <c r="K132" s="8">
        <f>IF($J132="","",IFERROR(INDEX(Products!$B:$B,MATCH($J132,Products!$A:$A,0)),""))</f>
        <v/>
      </c>
      <c r="L132" s="8">
        <f>IF($J132="","",IFERROR(INDEX(Products!$C:$C,MATCH($J132,Products!$A:$A,0)),""))</f>
        <v/>
      </c>
      <c r="S132" s="8">
        <f>IF($J132="","",IFERROR(INDEX(Products!$D:$D,MATCH($J132,Products!$A:$A,0)),""))</f>
        <v/>
      </c>
      <c r="T132" s="9">
        <f>IF(OR($C132="",$S132=""),"",$C132+$D132+$S132/24)</f>
        <v/>
      </c>
      <c r="U132" s="8">
        <f>IF($J132="","",IFERROR(INDEX(Products!$E:$E,MATCH($J132,Products!$A:$A,0)),""))</f>
        <v/>
      </c>
      <c r="V132" s="10">
        <f>IF(OR($C132="",$U132=""),"",$C132+$U132)</f>
        <v/>
      </c>
      <c r="W132" s="8">
        <f>IF($J132="","",IFERROR(INDEX(Products!$F:$F,MATCH($J132,Products!$A:$A,0)),""))</f>
        <v/>
      </c>
    </row>
    <row r="133">
      <c r="A133" s="6" t="n"/>
      <c r="B133" s="7" t="n"/>
      <c r="C133" s="6" t="n"/>
      <c r="D133" s="7" t="n"/>
      <c r="F133" s="8">
        <f>IF($E133="","",IFERROR(INDEX(Blocks!$B:$B,MATCH($E133,Blocks!$A:$A,0)),""))</f>
        <v/>
      </c>
      <c r="G133" s="8">
        <f>IF($E133="","",IFERROR(INDEX(Blocks!$E:$E,MATCH($E133,Blocks!$A:$A,0)),""))</f>
        <v/>
      </c>
      <c r="I133" s="8">
        <f>IF($E133="","","GRAPE, WINE")</f>
        <v/>
      </c>
      <c r="K133" s="8">
        <f>IF($J133="","",IFERROR(INDEX(Products!$B:$B,MATCH($J133,Products!$A:$A,0)),""))</f>
        <v/>
      </c>
      <c r="L133" s="8">
        <f>IF($J133="","",IFERROR(INDEX(Products!$C:$C,MATCH($J133,Products!$A:$A,0)),""))</f>
        <v/>
      </c>
      <c r="S133" s="8">
        <f>IF($J133="","",IFERROR(INDEX(Products!$D:$D,MATCH($J133,Products!$A:$A,0)),""))</f>
        <v/>
      </c>
      <c r="T133" s="9">
        <f>IF(OR($C133="",$S133=""),"",$C133+$D133+$S133/24)</f>
        <v/>
      </c>
      <c r="U133" s="8">
        <f>IF($J133="","",IFERROR(INDEX(Products!$E:$E,MATCH($J133,Products!$A:$A,0)),""))</f>
        <v/>
      </c>
      <c r="V133" s="10">
        <f>IF(OR($C133="",$U133=""),"",$C133+$U133)</f>
        <v/>
      </c>
      <c r="W133" s="8">
        <f>IF($J133="","",IFERROR(INDEX(Products!$F:$F,MATCH($J133,Products!$A:$A,0)),""))</f>
        <v/>
      </c>
    </row>
    <row r="134">
      <c r="A134" s="6" t="n"/>
      <c r="B134" s="7" t="n"/>
      <c r="C134" s="6" t="n"/>
      <c r="D134" s="7" t="n"/>
      <c r="F134" s="8">
        <f>IF($E134="","",IFERROR(INDEX(Blocks!$B:$B,MATCH($E134,Blocks!$A:$A,0)),""))</f>
        <v/>
      </c>
      <c r="G134" s="8">
        <f>IF($E134="","",IFERROR(INDEX(Blocks!$E:$E,MATCH($E134,Blocks!$A:$A,0)),""))</f>
        <v/>
      </c>
      <c r="I134" s="8">
        <f>IF($E134="","","GRAPE, WINE")</f>
        <v/>
      </c>
      <c r="K134" s="8">
        <f>IF($J134="","",IFERROR(INDEX(Products!$B:$B,MATCH($J134,Products!$A:$A,0)),""))</f>
        <v/>
      </c>
      <c r="L134" s="8">
        <f>IF($J134="","",IFERROR(INDEX(Products!$C:$C,MATCH($J134,Products!$A:$A,0)),""))</f>
        <v/>
      </c>
      <c r="S134" s="8">
        <f>IF($J134="","",IFERROR(INDEX(Products!$D:$D,MATCH($J134,Products!$A:$A,0)),""))</f>
        <v/>
      </c>
      <c r="T134" s="9">
        <f>IF(OR($C134="",$S134=""),"",$C134+$D134+$S134/24)</f>
        <v/>
      </c>
      <c r="U134" s="8">
        <f>IF($J134="","",IFERROR(INDEX(Products!$E:$E,MATCH($J134,Products!$A:$A,0)),""))</f>
        <v/>
      </c>
      <c r="V134" s="10">
        <f>IF(OR($C134="",$U134=""),"",$C134+$U134)</f>
        <v/>
      </c>
      <c r="W134" s="8">
        <f>IF($J134="","",IFERROR(INDEX(Products!$F:$F,MATCH($J134,Products!$A:$A,0)),""))</f>
        <v/>
      </c>
    </row>
    <row r="135">
      <c r="A135" s="6" t="n"/>
      <c r="B135" s="7" t="n"/>
      <c r="C135" s="6" t="n"/>
      <c r="D135" s="7" t="n"/>
      <c r="F135" s="8">
        <f>IF($E135="","",IFERROR(INDEX(Blocks!$B:$B,MATCH($E135,Blocks!$A:$A,0)),""))</f>
        <v/>
      </c>
      <c r="G135" s="8">
        <f>IF($E135="","",IFERROR(INDEX(Blocks!$E:$E,MATCH($E135,Blocks!$A:$A,0)),""))</f>
        <v/>
      </c>
      <c r="I135" s="8">
        <f>IF($E135="","","GRAPE, WINE")</f>
        <v/>
      </c>
      <c r="K135" s="8">
        <f>IF($J135="","",IFERROR(INDEX(Products!$B:$B,MATCH($J135,Products!$A:$A,0)),""))</f>
        <v/>
      </c>
      <c r="L135" s="8">
        <f>IF($J135="","",IFERROR(INDEX(Products!$C:$C,MATCH($J135,Products!$A:$A,0)),""))</f>
        <v/>
      </c>
      <c r="S135" s="8">
        <f>IF($J135="","",IFERROR(INDEX(Products!$D:$D,MATCH($J135,Products!$A:$A,0)),""))</f>
        <v/>
      </c>
      <c r="T135" s="9">
        <f>IF(OR($C135="",$S135=""),"",$C135+$D135+$S135/24)</f>
        <v/>
      </c>
      <c r="U135" s="8">
        <f>IF($J135="","",IFERROR(INDEX(Products!$E:$E,MATCH($J135,Products!$A:$A,0)),""))</f>
        <v/>
      </c>
      <c r="V135" s="10">
        <f>IF(OR($C135="",$U135=""),"",$C135+$U135)</f>
        <v/>
      </c>
      <c r="W135" s="8">
        <f>IF($J135="","",IFERROR(INDEX(Products!$F:$F,MATCH($J135,Products!$A:$A,0)),""))</f>
        <v/>
      </c>
    </row>
    <row r="136">
      <c r="A136" s="6" t="n"/>
      <c r="B136" s="7" t="n"/>
      <c r="C136" s="6" t="n"/>
      <c r="D136" s="7" t="n"/>
      <c r="F136" s="8">
        <f>IF($E136="","",IFERROR(INDEX(Blocks!$B:$B,MATCH($E136,Blocks!$A:$A,0)),""))</f>
        <v/>
      </c>
      <c r="G136" s="8">
        <f>IF($E136="","",IFERROR(INDEX(Blocks!$E:$E,MATCH($E136,Blocks!$A:$A,0)),""))</f>
        <v/>
      </c>
      <c r="I136" s="8">
        <f>IF($E136="","","GRAPE, WINE")</f>
        <v/>
      </c>
      <c r="K136" s="8">
        <f>IF($J136="","",IFERROR(INDEX(Products!$B:$B,MATCH($J136,Products!$A:$A,0)),""))</f>
        <v/>
      </c>
      <c r="L136" s="8">
        <f>IF($J136="","",IFERROR(INDEX(Products!$C:$C,MATCH($J136,Products!$A:$A,0)),""))</f>
        <v/>
      </c>
      <c r="S136" s="8">
        <f>IF($J136="","",IFERROR(INDEX(Products!$D:$D,MATCH($J136,Products!$A:$A,0)),""))</f>
        <v/>
      </c>
      <c r="T136" s="9">
        <f>IF(OR($C136="",$S136=""),"",$C136+$D136+$S136/24)</f>
        <v/>
      </c>
      <c r="U136" s="8">
        <f>IF($J136="","",IFERROR(INDEX(Products!$E:$E,MATCH($J136,Products!$A:$A,0)),""))</f>
        <v/>
      </c>
      <c r="V136" s="10">
        <f>IF(OR($C136="",$U136=""),"",$C136+$U136)</f>
        <v/>
      </c>
      <c r="W136" s="8">
        <f>IF($J136="","",IFERROR(INDEX(Products!$F:$F,MATCH($J136,Products!$A:$A,0)),""))</f>
        <v/>
      </c>
    </row>
    <row r="137">
      <c r="A137" s="6" t="n"/>
      <c r="B137" s="7" t="n"/>
      <c r="C137" s="6" t="n"/>
      <c r="D137" s="7" t="n"/>
      <c r="F137" s="8">
        <f>IF($E137="","",IFERROR(INDEX(Blocks!$B:$B,MATCH($E137,Blocks!$A:$A,0)),""))</f>
        <v/>
      </c>
      <c r="G137" s="8">
        <f>IF($E137="","",IFERROR(INDEX(Blocks!$E:$E,MATCH($E137,Blocks!$A:$A,0)),""))</f>
        <v/>
      </c>
      <c r="I137" s="8">
        <f>IF($E137="","","GRAPE, WINE")</f>
        <v/>
      </c>
      <c r="K137" s="8">
        <f>IF($J137="","",IFERROR(INDEX(Products!$B:$B,MATCH($J137,Products!$A:$A,0)),""))</f>
        <v/>
      </c>
      <c r="L137" s="8">
        <f>IF($J137="","",IFERROR(INDEX(Products!$C:$C,MATCH($J137,Products!$A:$A,0)),""))</f>
        <v/>
      </c>
      <c r="S137" s="8">
        <f>IF($J137="","",IFERROR(INDEX(Products!$D:$D,MATCH($J137,Products!$A:$A,0)),""))</f>
        <v/>
      </c>
      <c r="T137" s="9">
        <f>IF(OR($C137="",$S137=""),"",$C137+$D137+$S137/24)</f>
        <v/>
      </c>
      <c r="U137" s="8">
        <f>IF($J137="","",IFERROR(INDEX(Products!$E:$E,MATCH($J137,Products!$A:$A,0)),""))</f>
        <v/>
      </c>
      <c r="V137" s="10">
        <f>IF(OR($C137="",$U137=""),"",$C137+$U137)</f>
        <v/>
      </c>
      <c r="W137" s="8">
        <f>IF($J137="","",IFERROR(INDEX(Products!$F:$F,MATCH($J137,Products!$A:$A,0)),""))</f>
        <v/>
      </c>
    </row>
    <row r="138">
      <c r="A138" s="6" t="n"/>
      <c r="B138" s="7" t="n"/>
      <c r="C138" s="6" t="n"/>
      <c r="D138" s="7" t="n"/>
      <c r="F138" s="8">
        <f>IF($E138="","",IFERROR(INDEX(Blocks!$B:$B,MATCH($E138,Blocks!$A:$A,0)),""))</f>
        <v/>
      </c>
      <c r="G138" s="8">
        <f>IF($E138="","",IFERROR(INDEX(Blocks!$E:$E,MATCH($E138,Blocks!$A:$A,0)),""))</f>
        <v/>
      </c>
      <c r="I138" s="8">
        <f>IF($E138="","","GRAPE, WINE")</f>
        <v/>
      </c>
      <c r="K138" s="8">
        <f>IF($J138="","",IFERROR(INDEX(Products!$B:$B,MATCH($J138,Products!$A:$A,0)),""))</f>
        <v/>
      </c>
      <c r="L138" s="8">
        <f>IF($J138="","",IFERROR(INDEX(Products!$C:$C,MATCH($J138,Products!$A:$A,0)),""))</f>
        <v/>
      </c>
      <c r="S138" s="8">
        <f>IF($J138="","",IFERROR(INDEX(Products!$D:$D,MATCH($J138,Products!$A:$A,0)),""))</f>
        <v/>
      </c>
      <c r="T138" s="9">
        <f>IF(OR($C138="",$S138=""),"",$C138+$D138+$S138/24)</f>
        <v/>
      </c>
      <c r="U138" s="8">
        <f>IF($J138="","",IFERROR(INDEX(Products!$E:$E,MATCH($J138,Products!$A:$A,0)),""))</f>
        <v/>
      </c>
      <c r="V138" s="10">
        <f>IF(OR($C138="",$U138=""),"",$C138+$U138)</f>
        <v/>
      </c>
      <c r="W138" s="8">
        <f>IF($J138="","",IFERROR(INDEX(Products!$F:$F,MATCH($J138,Products!$A:$A,0)),""))</f>
        <v/>
      </c>
    </row>
    <row r="139">
      <c r="A139" s="6" t="n"/>
      <c r="B139" s="7" t="n"/>
      <c r="C139" s="6" t="n"/>
      <c r="D139" s="7" t="n"/>
      <c r="F139" s="8">
        <f>IF($E139="","",IFERROR(INDEX(Blocks!$B:$B,MATCH($E139,Blocks!$A:$A,0)),""))</f>
        <v/>
      </c>
      <c r="G139" s="8">
        <f>IF($E139="","",IFERROR(INDEX(Blocks!$E:$E,MATCH($E139,Blocks!$A:$A,0)),""))</f>
        <v/>
      </c>
      <c r="I139" s="8">
        <f>IF($E139="","","GRAPE, WINE")</f>
        <v/>
      </c>
      <c r="K139" s="8">
        <f>IF($J139="","",IFERROR(INDEX(Products!$B:$B,MATCH($J139,Products!$A:$A,0)),""))</f>
        <v/>
      </c>
      <c r="L139" s="8">
        <f>IF($J139="","",IFERROR(INDEX(Products!$C:$C,MATCH($J139,Products!$A:$A,0)),""))</f>
        <v/>
      </c>
      <c r="S139" s="8">
        <f>IF($J139="","",IFERROR(INDEX(Products!$D:$D,MATCH($J139,Products!$A:$A,0)),""))</f>
        <v/>
      </c>
      <c r="T139" s="9">
        <f>IF(OR($C139="",$S139=""),"",$C139+$D139+$S139/24)</f>
        <v/>
      </c>
      <c r="U139" s="8">
        <f>IF($J139="","",IFERROR(INDEX(Products!$E:$E,MATCH($J139,Products!$A:$A,0)),""))</f>
        <v/>
      </c>
      <c r="V139" s="10">
        <f>IF(OR($C139="",$U139=""),"",$C139+$U139)</f>
        <v/>
      </c>
      <c r="W139" s="8">
        <f>IF($J139="","",IFERROR(INDEX(Products!$F:$F,MATCH($J139,Products!$A:$A,0)),""))</f>
        <v/>
      </c>
    </row>
    <row r="140">
      <c r="A140" s="6" t="n"/>
      <c r="B140" s="7" t="n"/>
      <c r="C140" s="6" t="n"/>
      <c r="D140" s="7" t="n"/>
      <c r="F140" s="8">
        <f>IF($E140="","",IFERROR(INDEX(Blocks!$B:$B,MATCH($E140,Blocks!$A:$A,0)),""))</f>
        <v/>
      </c>
      <c r="G140" s="8">
        <f>IF($E140="","",IFERROR(INDEX(Blocks!$E:$E,MATCH($E140,Blocks!$A:$A,0)),""))</f>
        <v/>
      </c>
      <c r="I140" s="8">
        <f>IF($E140="","","GRAPE, WINE")</f>
        <v/>
      </c>
      <c r="K140" s="8">
        <f>IF($J140="","",IFERROR(INDEX(Products!$B:$B,MATCH($J140,Products!$A:$A,0)),""))</f>
        <v/>
      </c>
      <c r="L140" s="8">
        <f>IF($J140="","",IFERROR(INDEX(Products!$C:$C,MATCH($J140,Products!$A:$A,0)),""))</f>
        <v/>
      </c>
      <c r="S140" s="8">
        <f>IF($J140="","",IFERROR(INDEX(Products!$D:$D,MATCH($J140,Products!$A:$A,0)),""))</f>
        <v/>
      </c>
      <c r="T140" s="9">
        <f>IF(OR($C140="",$S140=""),"",$C140+$D140+$S140/24)</f>
        <v/>
      </c>
      <c r="U140" s="8">
        <f>IF($J140="","",IFERROR(INDEX(Products!$E:$E,MATCH($J140,Products!$A:$A,0)),""))</f>
        <v/>
      </c>
      <c r="V140" s="10">
        <f>IF(OR($C140="",$U140=""),"",$C140+$U140)</f>
        <v/>
      </c>
      <c r="W140" s="8">
        <f>IF($J140="","",IFERROR(INDEX(Products!$F:$F,MATCH($J140,Products!$A:$A,0)),""))</f>
        <v/>
      </c>
    </row>
    <row r="141">
      <c r="A141" s="6" t="n"/>
      <c r="B141" s="7" t="n"/>
      <c r="C141" s="6" t="n"/>
      <c r="D141" s="7" t="n"/>
      <c r="F141" s="8">
        <f>IF($E141="","",IFERROR(INDEX(Blocks!$B:$B,MATCH($E141,Blocks!$A:$A,0)),""))</f>
        <v/>
      </c>
      <c r="G141" s="8">
        <f>IF($E141="","",IFERROR(INDEX(Blocks!$E:$E,MATCH($E141,Blocks!$A:$A,0)),""))</f>
        <v/>
      </c>
      <c r="I141" s="8">
        <f>IF($E141="","","GRAPE, WINE")</f>
        <v/>
      </c>
      <c r="K141" s="8">
        <f>IF($J141="","",IFERROR(INDEX(Products!$B:$B,MATCH($J141,Products!$A:$A,0)),""))</f>
        <v/>
      </c>
      <c r="L141" s="8">
        <f>IF($J141="","",IFERROR(INDEX(Products!$C:$C,MATCH($J141,Products!$A:$A,0)),""))</f>
        <v/>
      </c>
      <c r="S141" s="8">
        <f>IF($J141="","",IFERROR(INDEX(Products!$D:$D,MATCH($J141,Products!$A:$A,0)),""))</f>
        <v/>
      </c>
      <c r="T141" s="9">
        <f>IF(OR($C141="",$S141=""),"",$C141+$D141+$S141/24)</f>
        <v/>
      </c>
      <c r="U141" s="8">
        <f>IF($J141="","",IFERROR(INDEX(Products!$E:$E,MATCH($J141,Products!$A:$A,0)),""))</f>
        <v/>
      </c>
      <c r="V141" s="10">
        <f>IF(OR($C141="",$U141=""),"",$C141+$U141)</f>
        <v/>
      </c>
      <c r="W141" s="8">
        <f>IF($J141="","",IFERROR(INDEX(Products!$F:$F,MATCH($J141,Products!$A:$A,0)),""))</f>
        <v/>
      </c>
    </row>
    <row r="142">
      <c r="A142" s="6" t="n"/>
      <c r="B142" s="7" t="n"/>
      <c r="C142" s="6" t="n"/>
      <c r="D142" s="7" t="n"/>
      <c r="F142" s="8">
        <f>IF($E142="","",IFERROR(INDEX(Blocks!$B:$B,MATCH($E142,Blocks!$A:$A,0)),""))</f>
        <v/>
      </c>
      <c r="G142" s="8">
        <f>IF($E142="","",IFERROR(INDEX(Blocks!$E:$E,MATCH($E142,Blocks!$A:$A,0)),""))</f>
        <v/>
      </c>
      <c r="I142" s="8">
        <f>IF($E142="","","GRAPE, WINE")</f>
        <v/>
      </c>
      <c r="K142" s="8">
        <f>IF($J142="","",IFERROR(INDEX(Products!$B:$B,MATCH($J142,Products!$A:$A,0)),""))</f>
        <v/>
      </c>
      <c r="L142" s="8">
        <f>IF($J142="","",IFERROR(INDEX(Products!$C:$C,MATCH($J142,Products!$A:$A,0)),""))</f>
        <v/>
      </c>
      <c r="S142" s="8">
        <f>IF($J142="","",IFERROR(INDEX(Products!$D:$D,MATCH($J142,Products!$A:$A,0)),""))</f>
        <v/>
      </c>
      <c r="T142" s="9">
        <f>IF(OR($C142="",$S142=""),"",$C142+$D142+$S142/24)</f>
        <v/>
      </c>
      <c r="U142" s="8">
        <f>IF($J142="","",IFERROR(INDEX(Products!$E:$E,MATCH($J142,Products!$A:$A,0)),""))</f>
        <v/>
      </c>
      <c r="V142" s="10">
        <f>IF(OR($C142="",$U142=""),"",$C142+$U142)</f>
        <v/>
      </c>
      <c r="W142" s="8">
        <f>IF($J142="","",IFERROR(INDEX(Products!$F:$F,MATCH($J142,Products!$A:$A,0)),""))</f>
        <v/>
      </c>
    </row>
    <row r="143">
      <c r="A143" s="6" t="n"/>
      <c r="B143" s="7" t="n"/>
      <c r="C143" s="6" t="n"/>
      <c r="D143" s="7" t="n"/>
      <c r="F143" s="8">
        <f>IF($E143="","",IFERROR(INDEX(Blocks!$B:$B,MATCH($E143,Blocks!$A:$A,0)),""))</f>
        <v/>
      </c>
      <c r="G143" s="8">
        <f>IF($E143="","",IFERROR(INDEX(Blocks!$E:$E,MATCH($E143,Blocks!$A:$A,0)),""))</f>
        <v/>
      </c>
      <c r="I143" s="8">
        <f>IF($E143="","","GRAPE, WINE")</f>
        <v/>
      </c>
      <c r="K143" s="8">
        <f>IF($J143="","",IFERROR(INDEX(Products!$B:$B,MATCH($J143,Products!$A:$A,0)),""))</f>
        <v/>
      </c>
      <c r="L143" s="8">
        <f>IF($J143="","",IFERROR(INDEX(Products!$C:$C,MATCH($J143,Products!$A:$A,0)),""))</f>
        <v/>
      </c>
      <c r="S143" s="8">
        <f>IF($J143="","",IFERROR(INDEX(Products!$D:$D,MATCH($J143,Products!$A:$A,0)),""))</f>
        <v/>
      </c>
      <c r="T143" s="9">
        <f>IF(OR($C143="",$S143=""),"",$C143+$D143+$S143/24)</f>
        <v/>
      </c>
      <c r="U143" s="8">
        <f>IF($J143="","",IFERROR(INDEX(Products!$E:$E,MATCH($J143,Products!$A:$A,0)),""))</f>
        <v/>
      </c>
      <c r="V143" s="10">
        <f>IF(OR($C143="",$U143=""),"",$C143+$U143)</f>
        <v/>
      </c>
      <c r="W143" s="8">
        <f>IF($J143="","",IFERROR(INDEX(Products!$F:$F,MATCH($J143,Products!$A:$A,0)),""))</f>
        <v/>
      </c>
    </row>
    <row r="144">
      <c r="A144" s="6" t="n"/>
      <c r="B144" s="7" t="n"/>
      <c r="C144" s="6" t="n"/>
      <c r="D144" s="7" t="n"/>
      <c r="F144" s="8">
        <f>IF($E144="","",IFERROR(INDEX(Blocks!$B:$B,MATCH($E144,Blocks!$A:$A,0)),""))</f>
        <v/>
      </c>
      <c r="G144" s="8">
        <f>IF($E144="","",IFERROR(INDEX(Blocks!$E:$E,MATCH($E144,Blocks!$A:$A,0)),""))</f>
        <v/>
      </c>
      <c r="I144" s="8">
        <f>IF($E144="","","GRAPE, WINE")</f>
        <v/>
      </c>
      <c r="K144" s="8">
        <f>IF($J144="","",IFERROR(INDEX(Products!$B:$B,MATCH($J144,Products!$A:$A,0)),""))</f>
        <v/>
      </c>
      <c r="L144" s="8">
        <f>IF($J144="","",IFERROR(INDEX(Products!$C:$C,MATCH($J144,Products!$A:$A,0)),""))</f>
        <v/>
      </c>
      <c r="S144" s="8">
        <f>IF($J144="","",IFERROR(INDEX(Products!$D:$D,MATCH($J144,Products!$A:$A,0)),""))</f>
        <v/>
      </c>
      <c r="T144" s="9">
        <f>IF(OR($C144="",$S144=""),"",$C144+$D144+$S144/24)</f>
        <v/>
      </c>
      <c r="U144" s="8">
        <f>IF($J144="","",IFERROR(INDEX(Products!$E:$E,MATCH($J144,Products!$A:$A,0)),""))</f>
        <v/>
      </c>
      <c r="V144" s="10">
        <f>IF(OR($C144="",$U144=""),"",$C144+$U144)</f>
        <v/>
      </c>
      <c r="W144" s="8">
        <f>IF($J144="","",IFERROR(INDEX(Products!$F:$F,MATCH($J144,Products!$A:$A,0)),""))</f>
        <v/>
      </c>
    </row>
    <row r="145">
      <c r="A145" s="6" t="n"/>
      <c r="B145" s="7" t="n"/>
      <c r="C145" s="6" t="n"/>
      <c r="D145" s="7" t="n"/>
      <c r="F145" s="8">
        <f>IF($E145="","",IFERROR(INDEX(Blocks!$B:$B,MATCH($E145,Blocks!$A:$A,0)),""))</f>
        <v/>
      </c>
      <c r="G145" s="8">
        <f>IF($E145="","",IFERROR(INDEX(Blocks!$E:$E,MATCH($E145,Blocks!$A:$A,0)),""))</f>
        <v/>
      </c>
      <c r="I145" s="8">
        <f>IF($E145="","","GRAPE, WINE")</f>
        <v/>
      </c>
      <c r="K145" s="8">
        <f>IF($J145="","",IFERROR(INDEX(Products!$B:$B,MATCH($J145,Products!$A:$A,0)),""))</f>
        <v/>
      </c>
      <c r="L145" s="8">
        <f>IF($J145="","",IFERROR(INDEX(Products!$C:$C,MATCH($J145,Products!$A:$A,0)),""))</f>
        <v/>
      </c>
      <c r="S145" s="8">
        <f>IF($J145="","",IFERROR(INDEX(Products!$D:$D,MATCH($J145,Products!$A:$A,0)),""))</f>
        <v/>
      </c>
      <c r="T145" s="9">
        <f>IF(OR($C145="",$S145=""),"",$C145+$D145+$S145/24)</f>
        <v/>
      </c>
      <c r="U145" s="8">
        <f>IF($J145="","",IFERROR(INDEX(Products!$E:$E,MATCH($J145,Products!$A:$A,0)),""))</f>
        <v/>
      </c>
      <c r="V145" s="10">
        <f>IF(OR($C145="",$U145=""),"",$C145+$U145)</f>
        <v/>
      </c>
      <c r="W145" s="8">
        <f>IF($J145="","",IFERROR(INDEX(Products!$F:$F,MATCH($J145,Products!$A:$A,0)),""))</f>
        <v/>
      </c>
    </row>
    <row r="146">
      <c r="A146" s="6" t="n"/>
      <c r="B146" s="7" t="n"/>
      <c r="C146" s="6" t="n"/>
      <c r="D146" s="7" t="n"/>
      <c r="F146" s="8">
        <f>IF($E146="","",IFERROR(INDEX(Blocks!$B:$B,MATCH($E146,Blocks!$A:$A,0)),""))</f>
        <v/>
      </c>
      <c r="G146" s="8">
        <f>IF($E146="","",IFERROR(INDEX(Blocks!$E:$E,MATCH($E146,Blocks!$A:$A,0)),""))</f>
        <v/>
      </c>
      <c r="I146" s="8">
        <f>IF($E146="","","GRAPE, WINE")</f>
        <v/>
      </c>
      <c r="K146" s="8">
        <f>IF($J146="","",IFERROR(INDEX(Products!$B:$B,MATCH($J146,Products!$A:$A,0)),""))</f>
        <v/>
      </c>
      <c r="L146" s="8">
        <f>IF($J146="","",IFERROR(INDEX(Products!$C:$C,MATCH($J146,Products!$A:$A,0)),""))</f>
        <v/>
      </c>
      <c r="S146" s="8">
        <f>IF($J146="","",IFERROR(INDEX(Products!$D:$D,MATCH($J146,Products!$A:$A,0)),""))</f>
        <v/>
      </c>
      <c r="T146" s="9">
        <f>IF(OR($C146="",$S146=""),"",$C146+$D146+$S146/24)</f>
        <v/>
      </c>
      <c r="U146" s="8">
        <f>IF($J146="","",IFERROR(INDEX(Products!$E:$E,MATCH($J146,Products!$A:$A,0)),""))</f>
        <v/>
      </c>
      <c r="V146" s="10">
        <f>IF(OR($C146="",$U146=""),"",$C146+$U146)</f>
        <v/>
      </c>
      <c r="W146" s="8">
        <f>IF($J146="","",IFERROR(INDEX(Products!$F:$F,MATCH($J146,Products!$A:$A,0)),""))</f>
        <v/>
      </c>
    </row>
    <row r="147">
      <c r="A147" s="6" t="n"/>
      <c r="B147" s="7" t="n"/>
      <c r="C147" s="6" t="n"/>
      <c r="D147" s="7" t="n"/>
      <c r="F147" s="8">
        <f>IF($E147="","",IFERROR(INDEX(Blocks!$B:$B,MATCH($E147,Blocks!$A:$A,0)),""))</f>
        <v/>
      </c>
      <c r="G147" s="8">
        <f>IF($E147="","",IFERROR(INDEX(Blocks!$E:$E,MATCH($E147,Blocks!$A:$A,0)),""))</f>
        <v/>
      </c>
      <c r="I147" s="8">
        <f>IF($E147="","","GRAPE, WINE")</f>
        <v/>
      </c>
      <c r="K147" s="8">
        <f>IF($J147="","",IFERROR(INDEX(Products!$B:$B,MATCH($J147,Products!$A:$A,0)),""))</f>
        <v/>
      </c>
      <c r="L147" s="8">
        <f>IF($J147="","",IFERROR(INDEX(Products!$C:$C,MATCH($J147,Products!$A:$A,0)),""))</f>
        <v/>
      </c>
      <c r="S147" s="8">
        <f>IF($J147="","",IFERROR(INDEX(Products!$D:$D,MATCH($J147,Products!$A:$A,0)),""))</f>
        <v/>
      </c>
      <c r="T147" s="9">
        <f>IF(OR($C147="",$S147=""),"",$C147+$D147+$S147/24)</f>
        <v/>
      </c>
      <c r="U147" s="8">
        <f>IF($J147="","",IFERROR(INDEX(Products!$E:$E,MATCH($J147,Products!$A:$A,0)),""))</f>
        <v/>
      </c>
      <c r="V147" s="10">
        <f>IF(OR($C147="",$U147=""),"",$C147+$U147)</f>
        <v/>
      </c>
      <c r="W147" s="8">
        <f>IF($J147="","",IFERROR(INDEX(Products!$F:$F,MATCH($J147,Products!$A:$A,0)),""))</f>
        <v/>
      </c>
    </row>
    <row r="148">
      <c r="A148" s="6" t="n"/>
      <c r="B148" s="7" t="n"/>
      <c r="C148" s="6" t="n"/>
      <c r="D148" s="7" t="n"/>
      <c r="F148" s="8">
        <f>IF($E148="","",IFERROR(INDEX(Blocks!$B:$B,MATCH($E148,Blocks!$A:$A,0)),""))</f>
        <v/>
      </c>
      <c r="G148" s="8">
        <f>IF($E148="","",IFERROR(INDEX(Blocks!$E:$E,MATCH($E148,Blocks!$A:$A,0)),""))</f>
        <v/>
      </c>
      <c r="I148" s="8">
        <f>IF($E148="","","GRAPE, WINE")</f>
        <v/>
      </c>
      <c r="K148" s="8">
        <f>IF($J148="","",IFERROR(INDEX(Products!$B:$B,MATCH($J148,Products!$A:$A,0)),""))</f>
        <v/>
      </c>
      <c r="L148" s="8">
        <f>IF($J148="","",IFERROR(INDEX(Products!$C:$C,MATCH($J148,Products!$A:$A,0)),""))</f>
        <v/>
      </c>
      <c r="S148" s="8">
        <f>IF($J148="","",IFERROR(INDEX(Products!$D:$D,MATCH($J148,Products!$A:$A,0)),""))</f>
        <v/>
      </c>
      <c r="T148" s="9">
        <f>IF(OR($C148="",$S148=""),"",$C148+$D148+$S148/24)</f>
        <v/>
      </c>
      <c r="U148" s="8">
        <f>IF($J148="","",IFERROR(INDEX(Products!$E:$E,MATCH($J148,Products!$A:$A,0)),""))</f>
        <v/>
      </c>
      <c r="V148" s="10">
        <f>IF(OR($C148="",$U148=""),"",$C148+$U148)</f>
        <v/>
      </c>
      <c r="W148" s="8">
        <f>IF($J148="","",IFERROR(INDEX(Products!$F:$F,MATCH($J148,Products!$A:$A,0)),""))</f>
        <v/>
      </c>
    </row>
    <row r="149">
      <c r="A149" s="6" t="n"/>
      <c r="B149" s="7" t="n"/>
      <c r="C149" s="6" t="n"/>
      <c r="D149" s="7" t="n"/>
      <c r="F149" s="8">
        <f>IF($E149="","",IFERROR(INDEX(Blocks!$B:$B,MATCH($E149,Blocks!$A:$A,0)),""))</f>
        <v/>
      </c>
      <c r="G149" s="8">
        <f>IF($E149="","",IFERROR(INDEX(Blocks!$E:$E,MATCH($E149,Blocks!$A:$A,0)),""))</f>
        <v/>
      </c>
      <c r="I149" s="8">
        <f>IF($E149="","","GRAPE, WINE")</f>
        <v/>
      </c>
      <c r="K149" s="8">
        <f>IF($J149="","",IFERROR(INDEX(Products!$B:$B,MATCH($J149,Products!$A:$A,0)),""))</f>
        <v/>
      </c>
      <c r="L149" s="8">
        <f>IF($J149="","",IFERROR(INDEX(Products!$C:$C,MATCH($J149,Products!$A:$A,0)),""))</f>
        <v/>
      </c>
      <c r="S149" s="8">
        <f>IF($J149="","",IFERROR(INDEX(Products!$D:$D,MATCH($J149,Products!$A:$A,0)),""))</f>
        <v/>
      </c>
      <c r="T149" s="9">
        <f>IF(OR($C149="",$S149=""),"",$C149+$D149+$S149/24)</f>
        <v/>
      </c>
      <c r="U149" s="8">
        <f>IF($J149="","",IFERROR(INDEX(Products!$E:$E,MATCH($J149,Products!$A:$A,0)),""))</f>
        <v/>
      </c>
      <c r="V149" s="10">
        <f>IF(OR($C149="",$U149=""),"",$C149+$U149)</f>
        <v/>
      </c>
      <c r="W149" s="8">
        <f>IF($J149="","",IFERROR(INDEX(Products!$F:$F,MATCH($J149,Products!$A:$A,0)),""))</f>
        <v/>
      </c>
    </row>
    <row r="150">
      <c r="A150" s="6" t="n"/>
      <c r="B150" s="7" t="n"/>
      <c r="C150" s="6" t="n"/>
      <c r="D150" s="7" t="n"/>
      <c r="F150" s="8">
        <f>IF($E150="","",IFERROR(INDEX(Blocks!$B:$B,MATCH($E150,Blocks!$A:$A,0)),""))</f>
        <v/>
      </c>
      <c r="G150" s="8">
        <f>IF($E150="","",IFERROR(INDEX(Blocks!$E:$E,MATCH($E150,Blocks!$A:$A,0)),""))</f>
        <v/>
      </c>
      <c r="I150" s="8">
        <f>IF($E150="","","GRAPE, WINE")</f>
        <v/>
      </c>
      <c r="K150" s="8">
        <f>IF($J150="","",IFERROR(INDEX(Products!$B:$B,MATCH($J150,Products!$A:$A,0)),""))</f>
        <v/>
      </c>
      <c r="L150" s="8">
        <f>IF($J150="","",IFERROR(INDEX(Products!$C:$C,MATCH($J150,Products!$A:$A,0)),""))</f>
        <v/>
      </c>
      <c r="S150" s="8">
        <f>IF($J150="","",IFERROR(INDEX(Products!$D:$D,MATCH($J150,Products!$A:$A,0)),""))</f>
        <v/>
      </c>
      <c r="T150" s="9">
        <f>IF(OR($C150="",$S150=""),"",$C150+$D150+$S150/24)</f>
        <v/>
      </c>
      <c r="U150" s="8">
        <f>IF($J150="","",IFERROR(INDEX(Products!$E:$E,MATCH($J150,Products!$A:$A,0)),""))</f>
        <v/>
      </c>
      <c r="V150" s="10">
        <f>IF(OR($C150="",$U150=""),"",$C150+$U150)</f>
        <v/>
      </c>
      <c r="W150" s="8">
        <f>IF($J150="","",IFERROR(INDEX(Products!$F:$F,MATCH($J150,Products!$A:$A,0)),""))</f>
        <v/>
      </c>
    </row>
    <row r="151">
      <c r="A151" s="6" t="n"/>
      <c r="B151" s="7" t="n"/>
      <c r="C151" s="6" t="n"/>
      <c r="D151" s="7" t="n"/>
      <c r="F151" s="8">
        <f>IF($E151="","",IFERROR(INDEX(Blocks!$B:$B,MATCH($E151,Blocks!$A:$A,0)),""))</f>
        <v/>
      </c>
      <c r="G151" s="8">
        <f>IF($E151="","",IFERROR(INDEX(Blocks!$E:$E,MATCH($E151,Blocks!$A:$A,0)),""))</f>
        <v/>
      </c>
      <c r="I151" s="8">
        <f>IF($E151="","","GRAPE, WINE")</f>
        <v/>
      </c>
      <c r="K151" s="8">
        <f>IF($J151="","",IFERROR(INDEX(Products!$B:$B,MATCH($J151,Products!$A:$A,0)),""))</f>
        <v/>
      </c>
      <c r="L151" s="8">
        <f>IF($J151="","",IFERROR(INDEX(Products!$C:$C,MATCH($J151,Products!$A:$A,0)),""))</f>
        <v/>
      </c>
      <c r="S151" s="8">
        <f>IF($J151="","",IFERROR(INDEX(Products!$D:$D,MATCH($J151,Products!$A:$A,0)),""))</f>
        <v/>
      </c>
      <c r="T151" s="9">
        <f>IF(OR($C151="",$S151=""),"",$C151+$D151+$S151/24)</f>
        <v/>
      </c>
      <c r="U151" s="8">
        <f>IF($J151="","",IFERROR(INDEX(Products!$E:$E,MATCH($J151,Products!$A:$A,0)),""))</f>
        <v/>
      </c>
      <c r="V151" s="10">
        <f>IF(OR($C151="",$U151=""),"",$C151+$U151)</f>
        <v/>
      </c>
      <c r="W151" s="8">
        <f>IF($J151="","",IFERROR(INDEX(Products!$F:$F,MATCH($J151,Products!$A:$A,0)),""))</f>
        <v/>
      </c>
    </row>
    <row r="152">
      <c r="A152" s="6" t="n"/>
      <c r="B152" s="7" t="n"/>
      <c r="C152" s="6" t="n"/>
      <c r="D152" s="7" t="n"/>
      <c r="F152" s="8">
        <f>IF($E152="","",IFERROR(INDEX(Blocks!$B:$B,MATCH($E152,Blocks!$A:$A,0)),""))</f>
        <v/>
      </c>
      <c r="G152" s="8">
        <f>IF($E152="","",IFERROR(INDEX(Blocks!$E:$E,MATCH($E152,Blocks!$A:$A,0)),""))</f>
        <v/>
      </c>
      <c r="I152" s="8">
        <f>IF($E152="","","GRAPE, WINE")</f>
        <v/>
      </c>
      <c r="K152" s="8">
        <f>IF($J152="","",IFERROR(INDEX(Products!$B:$B,MATCH($J152,Products!$A:$A,0)),""))</f>
        <v/>
      </c>
      <c r="L152" s="8">
        <f>IF($J152="","",IFERROR(INDEX(Products!$C:$C,MATCH($J152,Products!$A:$A,0)),""))</f>
        <v/>
      </c>
      <c r="S152" s="8">
        <f>IF($J152="","",IFERROR(INDEX(Products!$D:$D,MATCH($J152,Products!$A:$A,0)),""))</f>
        <v/>
      </c>
      <c r="T152" s="9">
        <f>IF(OR($C152="",$S152=""),"",$C152+$D152+$S152/24)</f>
        <v/>
      </c>
      <c r="U152" s="8">
        <f>IF($J152="","",IFERROR(INDEX(Products!$E:$E,MATCH($J152,Products!$A:$A,0)),""))</f>
        <v/>
      </c>
      <c r="V152" s="10">
        <f>IF(OR($C152="",$U152=""),"",$C152+$U152)</f>
        <v/>
      </c>
      <c r="W152" s="8">
        <f>IF($J152="","",IFERROR(INDEX(Products!$F:$F,MATCH($J152,Products!$A:$A,0)),""))</f>
        <v/>
      </c>
    </row>
    <row r="153">
      <c r="A153" s="6" t="n"/>
      <c r="B153" s="7" t="n"/>
      <c r="C153" s="6" t="n"/>
      <c r="D153" s="7" t="n"/>
      <c r="F153" s="8">
        <f>IF($E153="","",IFERROR(INDEX(Blocks!$B:$B,MATCH($E153,Blocks!$A:$A,0)),""))</f>
        <v/>
      </c>
      <c r="G153" s="8">
        <f>IF($E153="","",IFERROR(INDEX(Blocks!$E:$E,MATCH($E153,Blocks!$A:$A,0)),""))</f>
        <v/>
      </c>
      <c r="I153" s="8">
        <f>IF($E153="","","GRAPE, WINE")</f>
        <v/>
      </c>
      <c r="K153" s="8">
        <f>IF($J153="","",IFERROR(INDEX(Products!$B:$B,MATCH($J153,Products!$A:$A,0)),""))</f>
        <v/>
      </c>
      <c r="L153" s="8">
        <f>IF($J153="","",IFERROR(INDEX(Products!$C:$C,MATCH($J153,Products!$A:$A,0)),""))</f>
        <v/>
      </c>
      <c r="S153" s="8">
        <f>IF($J153="","",IFERROR(INDEX(Products!$D:$D,MATCH($J153,Products!$A:$A,0)),""))</f>
        <v/>
      </c>
      <c r="T153" s="9">
        <f>IF(OR($C153="",$S153=""),"",$C153+$D153+$S153/24)</f>
        <v/>
      </c>
      <c r="U153" s="8">
        <f>IF($J153="","",IFERROR(INDEX(Products!$E:$E,MATCH($J153,Products!$A:$A,0)),""))</f>
        <v/>
      </c>
      <c r="V153" s="10">
        <f>IF(OR($C153="",$U153=""),"",$C153+$U153)</f>
        <v/>
      </c>
      <c r="W153" s="8">
        <f>IF($J153="","",IFERROR(INDEX(Products!$F:$F,MATCH($J153,Products!$A:$A,0)),""))</f>
        <v/>
      </c>
    </row>
    <row r="154">
      <c r="A154" s="6" t="n"/>
      <c r="B154" s="7" t="n"/>
      <c r="C154" s="6" t="n"/>
      <c r="D154" s="7" t="n"/>
      <c r="F154" s="8">
        <f>IF($E154="","",IFERROR(INDEX(Blocks!$B:$B,MATCH($E154,Blocks!$A:$A,0)),""))</f>
        <v/>
      </c>
      <c r="G154" s="8">
        <f>IF($E154="","",IFERROR(INDEX(Blocks!$E:$E,MATCH($E154,Blocks!$A:$A,0)),""))</f>
        <v/>
      </c>
      <c r="I154" s="8">
        <f>IF($E154="","","GRAPE, WINE")</f>
        <v/>
      </c>
      <c r="K154" s="8">
        <f>IF($J154="","",IFERROR(INDEX(Products!$B:$B,MATCH($J154,Products!$A:$A,0)),""))</f>
        <v/>
      </c>
      <c r="L154" s="8">
        <f>IF($J154="","",IFERROR(INDEX(Products!$C:$C,MATCH($J154,Products!$A:$A,0)),""))</f>
        <v/>
      </c>
      <c r="S154" s="8">
        <f>IF($J154="","",IFERROR(INDEX(Products!$D:$D,MATCH($J154,Products!$A:$A,0)),""))</f>
        <v/>
      </c>
      <c r="T154" s="9">
        <f>IF(OR($C154="",$S154=""),"",$C154+$D154+$S154/24)</f>
        <v/>
      </c>
      <c r="U154" s="8">
        <f>IF($J154="","",IFERROR(INDEX(Products!$E:$E,MATCH($J154,Products!$A:$A,0)),""))</f>
        <v/>
      </c>
      <c r="V154" s="10">
        <f>IF(OR($C154="",$U154=""),"",$C154+$U154)</f>
        <v/>
      </c>
      <c r="W154" s="8">
        <f>IF($J154="","",IFERROR(INDEX(Products!$F:$F,MATCH($J154,Products!$A:$A,0)),""))</f>
        <v/>
      </c>
    </row>
    <row r="155">
      <c r="A155" s="6" t="n"/>
      <c r="B155" s="7" t="n"/>
      <c r="C155" s="6" t="n"/>
      <c r="D155" s="7" t="n"/>
      <c r="F155" s="8">
        <f>IF($E155="","",IFERROR(INDEX(Blocks!$B:$B,MATCH($E155,Blocks!$A:$A,0)),""))</f>
        <v/>
      </c>
      <c r="G155" s="8">
        <f>IF($E155="","",IFERROR(INDEX(Blocks!$E:$E,MATCH($E155,Blocks!$A:$A,0)),""))</f>
        <v/>
      </c>
      <c r="I155" s="8">
        <f>IF($E155="","","GRAPE, WINE")</f>
        <v/>
      </c>
      <c r="K155" s="8">
        <f>IF($J155="","",IFERROR(INDEX(Products!$B:$B,MATCH($J155,Products!$A:$A,0)),""))</f>
        <v/>
      </c>
      <c r="L155" s="8">
        <f>IF($J155="","",IFERROR(INDEX(Products!$C:$C,MATCH($J155,Products!$A:$A,0)),""))</f>
        <v/>
      </c>
      <c r="S155" s="8">
        <f>IF($J155="","",IFERROR(INDEX(Products!$D:$D,MATCH($J155,Products!$A:$A,0)),""))</f>
        <v/>
      </c>
      <c r="T155" s="9">
        <f>IF(OR($C155="",$S155=""),"",$C155+$D155+$S155/24)</f>
        <v/>
      </c>
      <c r="U155" s="8">
        <f>IF($J155="","",IFERROR(INDEX(Products!$E:$E,MATCH($J155,Products!$A:$A,0)),""))</f>
        <v/>
      </c>
      <c r="V155" s="10">
        <f>IF(OR($C155="",$U155=""),"",$C155+$U155)</f>
        <v/>
      </c>
      <c r="W155" s="8">
        <f>IF($J155="","",IFERROR(INDEX(Products!$F:$F,MATCH($J155,Products!$A:$A,0)),""))</f>
        <v/>
      </c>
    </row>
    <row r="156">
      <c r="A156" s="6" t="n"/>
      <c r="B156" s="7" t="n"/>
      <c r="C156" s="6" t="n"/>
      <c r="D156" s="7" t="n"/>
      <c r="F156" s="8">
        <f>IF($E156="","",IFERROR(INDEX(Blocks!$B:$B,MATCH($E156,Blocks!$A:$A,0)),""))</f>
        <v/>
      </c>
      <c r="G156" s="8">
        <f>IF($E156="","",IFERROR(INDEX(Blocks!$E:$E,MATCH($E156,Blocks!$A:$A,0)),""))</f>
        <v/>
      </c>
      <c r="I156" s="8">
        <f>IF($E156="","","GRAPE, WINE")</f>
        <v/>
      </c>
      <c r="K156" s="8">
        <f>IF($J156="","",IFERROR(INDEX(Products!$B:$B,MATCH($J156,Products!$A:$A,0)),""))</f>
        <v/>
      </c>
      <c r="L156" s="8">
        <f>IF($J156="","",IFERROR(INDEX(Products!$C:$C,MATCH($J156,Products!$A:$A,0)),""))</f>
        <v/>
      </c>
      <c r="S156" s="8">
        <f>IF($J156="","",IFERROR(INDEX(Products!$D:$D,MATCH($J156,Products!$A:$A,0)),""))</f>
        <v/>
      </c>
      <c r="T156" s="9">
        <f>IF(OR($C156="",$S156=""),"",$C156+$D156+$S156/24)</f>
        <v/>
      </c>
      <c r="U156" s="8">
        <f>IF($J156="","",IFERROR(INDEX(Products!$E:$E,MATCH($J156,Products!$A:$A,0)),""))</f>
        <v/>
      </c>
      <c r="V156" s="10">
        <f>IF(OR($C156="",$U156=""),"",$C156+$U156)</f>
        <v/>
      </c>
      <c r="W156" s="8">
        <f>IF($J156="","",IFERROR(INDEX(Products!$F:$F,MATCH($J156,Products!$A:$A,0)),""))</f>
        <v/>
      </c>
    </row>
    <row r="157">
      <c r="A157" s="6" t="n"/>
      <c r="B157" s="7" t="n"/>
      <c r="C157" s="6" t="n"/>
      <c r="D157" s="7" t="n"/>
      <c r="F157" s="8">
        <f>IF($E157="","",IFERROR(INDEX(Blocks!$B:$B,MATCH($E157,Blocks!$A:$A,0)),""))</f>
        <v/>
      </c>
      <c r="G157" s="8">
        <f>IF($E157="","",IFERROR(INDEX(Blocks!$E:$E,MATCH($E157,Blocks!$A:$A,0)),""))</f>
        <v/>
      </c>
      <c r="I157" s="8">
        <f>IF($E157="","","GRAPE, WINE")</f>
        <v/>
      </c>
      <c r="K157" s="8">
        <f>IF($J157="","",IFERROR(INDEX(Products!$B:$B,MATCH($J157,Products!$A:$A,0)),""))</f>
        <v/>
      </c>
      <c r="L157" s="8">
        <f>IF($J157="","",IFERROR(INDEX(Products!$C:$C,MATCH($J157,Products!$A:$A,0)),""))</f>
        <v/>
      </c>
      <c r="S157" s="8">
        <f>IF($J157="","",IFERROR(INDEX(Products!$D:$D,MATCH($J157,Products!$A:$A,0)),""))</f>
        <v/>
      </c>
      <c r="T157" s="9">
        <f>IF(OR($C157="",$S157=""),"",$C157+$D157+$S157/24)</f>
        <v/>
      </c>
      <c r="U157" s="8">
        <f>IF($J157="","",IFERROR(INDEX(Products!$E:$E,MATCH($J157,Products!$A:$A,0)),""))</f>
        <v/>
      </c>
      <c r="V157" s="10">
        <f>IF(OR($C157="",$U157=""),"",$C157+$U157)</f>
        <v/>
      </c>
      <c r="W157" s="8">
        <f>IF($J157="","",IFERROR(INDEX(Products!$F:$F,MATCH($J157,Products!$A:$A,0)),""))</f>
        <v/>
      </c>
    </row>
    <row r="158">
      <c r="A158" s="6" t="n"/>
      <c r="B158" s="7" t="n"/>
      <c r="C158" s="6" t="n"/>
      <c r="D158" s="7" t="n"/>
      <c r="F158" s="8">
        <f>IF($E158="","",IFERROR(INDEX(Blocks!$B:$B,MATCH($E158,Blocks!$A:$A,0)),""))</f>
        <v/>
      </c>
      <c r="G158" s="8">
        <f>IF($E158="","",IFERROR(INDEX(Blocks!$E:$E,MATCH($E158,Blocks!$A:$A,0)),""))</f>
        <v/>
      </c>
      <c r="I158" s="8">
        <f>IF($E158="","","GRAPE, WINE")</f>
        <v/>
      </c>
      <c r="K158" s="8">
        <f>IF($J158="","",IFERROR(INDEX(Products!$B:$B,MATCH($J158,Products!$A:$A,0)),""))</f>
        <v/>
      </c>
      <c r="L158" s="8">
        <f>IF($J158="","",IFERROR(INDEX(Products!$C:$C,MATCH($J158,Products!$A:$A,0)),""))</f>
        <v/>
      </c>
      <c r="S158" s="8">
        <f>IF($J158="","",IFERROR(INDEX(Products!$D:$D,MATCH($J158,Products!$A:$A,0)),""))</f>
        <v/>
      </c>
      <c r="T158" s="9">
        <f>IF(OR($C158="",$S158=""),"",$C158+$D158+$S158/24)</f>
        <v/>
      </c>
      <c r="U158" s="8">
        <f>IF($J158="","",IFERROR(INDEX(Products!$E:$E,MATCH($J158,Products!$A:$A,0)),""))</f>
        <v/>
      </c>
      <c r="V158" s="10">
        <f>IF(OR($C158="",$U158=""),"",$C158+$U158)</f>
        <v/>
      </c>
      <c r="W158" s="8">
        <f>IF($J158="","",IFERROR(INDEX(Products!$F:$F,MATCH($J158,Products!$A:$A,0)),""))</f>
        <v/>
      </c>
    </row>
    <row r="159">
      <c r="A159" s="6" t="n"/>
      <c r="B159" s="7" t="n"/>
      <c r="C159" s="6" t="n"/>
      <c r="D159" s="7" t="n"/>
      <c r="F159" s="8">
        <f>IF($E159="","",IFERROR(INDEX(Blocks!$B:$B,MATCH($E159,Blocks!$A:$A,0)),""))</f>
        <v/>
      </c>
      <c r="G159" s="8">
        <f>IF($E159="","",IFERROR(INDEX(Blocks!$E:$E,MATCH($E159,Blocks!$A:$A,0)),""))</f>
        <v/>
      </c>
      <c r="I159" s="8">
        <f>IF($E159="","","GRAPE, WINE")</f>
        <v/>
      </c>
      <c r="K159" s="8">
        <f>IF($J159="","",IFERROR(INDEX(Products!$B:$B,MATCH($J159,Products!$A:$A,0)),""))</f>
        <v/>
      </c>
      <c r="L159" s="8">
        <f>IF($J159="","",IFERROR(INDEX(Products!$C:$C,MATCH($J159,Products!$A:$A,0)),""))</f>
        <v/>
      </c>
      <c r="S159" s="8">
        <f>IF($J159="","",IFERROR(INDEX(Products!$D:$D,MATCH($J159,Products!$A:$A,0)),""))</f>
        <v/>
      </c>
      <c r="T159" s="9">
        <f>IF(OR($C159="",$S159=""),"",$C159+$D159+$S159/24)</f>
        <v/>
      </c>
      <c r="U159" s="8">
        <f>IF($J159="","",IFERROR(INDEX(Products!$E:$E,MATCH($J159,Products!$A:$A,0)),""))</f>
        <v/>
      </c>
      <c r="V159" s="10">
        <f>IF(OR($C159="",$U159=""),"",$C159+$U159)</f>
        <v/>
      </c>
      <c r="W159" s="8">
        <f>IF($J159="","",IFERROR(INDEX(Products!$F:$F,MATCH($J159,Products!$A:$A,0)),""))</f>
        <v/>
      </c>
    </row>
    <row r="160">
      <c r="A160" s="6" t="n"/>
      <c r="B160" s="7" t="n"/>
      <c r="C160" s="6" t="n"/>
      <c r="D160" s="7" t="n"/>
      <c r="F160" s="8">
        <f>IF($E160="","",IFERROR(INDEX(Blocks!$B:$B,MATCH($E160,Blocks!$A:$A,0)),""))</f>
        <v/>
      </c>
      <c r="G160" s="8">
        <f>IF($E160="","",IFERROR(INDEX(Blocks!$E:$E,MATCH($E160,Blocks!$A:$A,0)),""))</f>
        <v/>
      </c>
      <c r="I160" s="8">
        <f>IF($E160="","","GRAPE, WINE")</f>
        <v/>
      </c>
      <c r="K160" s="8">
        <f>IF($J160="","",IFERROR(INDEX(Products!$B:$B,MATCH($J160,Products!$A:$A,0)),""))</f>
        <v/>
      </c>
      <c r="L160" s="8">
        <f>IF($J160="","",IFERROR(INDEX(Products!$C:$C,MATCH($J160,Products!$A:$A,0)),""))</f>
        <v/>
      </c>
      <c r="S160" s="8">
        <f>IF($J160="","",IFERROR(INDEX(Products!$D:$D,MATCH($J160,Products!$A:$A,0)),""))</f>
        <v/>
      </c>
      <c r="T160" s="9">
        <f>IF(OR($C160="",$S160=""),"",$C160+$D160+$S160/24)</f>
        <v/>
      </c>
      <c r="U160" s="8">
        <f>IF($J160="","",IFERROR(INDEX(Products!$E:$E,MATCH($J160,Products!$A:$A,0)),""))</f>
        <v/>
      </c>
      <c r="V160" s="10">
        <f>IF(OR($C160="",$U160=""),"",$C160+$U160)</f>
        <v/>
      </c>
      <c r="W160" s="8">
        <f>IF($J160="","",IFERROR(INDEX(Products!$F:$F,MATCH($J160,Products!$A:$A,0)),""))</f>
        <v/>
      </c>
    </row>
    <row r="161">
      <c r="A161" s="6" t="n"/>
      <c r="B161" s="7" t="n"/>
      <c r="C161" s="6" t="n"/>
      <c r="D161" s="7" t="n"/>
      <c r="F161" s="8">
        <f>IF($E161="","",IFERROR(INDEX(Blocks!$B:$B,MATCH($E161,Blocks!$A:$A,0)),""))</f>
        <v/>
      </c>
      <c r="G161" s="8">
        <f>IF($E161="","",IFERROR(INDEX(Blocks!$E:$E,MATCH($E161,Blocks!$A:$A,0)),""))</f>
        <v/>
      </c>
      <c r="I161" s="8">
        <f>IF($E161="","","GRAPE, WINE")</f>
        <v/>
      </c>
      <c r="K161" s="8">
        <f>IF($J161="","",IFERROR(INDEX(Products!$B:$B,MATCH($J161,Products!$A:$A,0)),""))</f>
        <v/>
      </c>
      <c r="L161" s="8">
        <f>IF($J161="","",IFERROR(INDEX(Products!$C:$C,MATCH($J161,Products!$A:$A,0)),""))</f>
        <v/>
      </c>
      <c r="S161" s="8">
        <f>IF($J161="","",IFERROR(INDEX(Products!$D:$D,MATCH($J161,Products!$A:$A,0)),""))</f>
        <v/>
      </c>
      <c r="T161" s="9">
        <f>IF(OR($C161="",$S161=""),"",$C161+$D161+$S161/24)</f>
        <v/>
      </c>
      <c r="U161" s="8">
        <f>IF($J161="","",IFERROR(INDEX(Products!$E:$E,MATCH($J161,Products!$A:$A,0)),""))</f>
        <v/>
      </c>
      <c r="V161" s="10">
        <f>IF(OR($C161="",$U161=""),"",$C161+$U161)</f>
        <v/>
      </c>
      <c r="W161" s="8">
        <f>IF($J161="","",IFERROR(INDEX(Products!$F:$F,MATCH($J161,Products!$A:$A,0)),""))</f>
        <v/>
      </c>
    </row>
    <row r="162">
      <c r="A162" s="6" t="n"/>
      <c r="B162" s="7" t="n"/>
      <c r="C162" s="6" t="n"/>
      <c r="D162" s="7" t="n"/>
      <c r="F162" s="8">
        <f>IF($E162="","",IFERROR(INDEX(Blocks!$B:$B,MATCH($E162,Blocks!$A:$A,0)),""))</f>
        <v/>
      </c>
      <c r="G162" s="8">
        <f>IF($E162="","",IFERROR(INDEX(Blocks!$E:$E,MATCH($E162,Blocks!$A:$A,0)),""))</f>
        <v/>
      </c>
      <c r="I162" s="8">
        <f>IF($E162="","","GRAPE, WINE")</f>
        <v/>
      </c>
      <c r="K162" s="8">
        <f>IF($J162="","",IFERROR(INDEX(Products!$B:$B,MATCH($J162,Products!$A:$A,0)),""))</f>
        <v/>
      </c>
      <c r="L162" s="8">
        <f>IF($J162="","",IFERROR(INDEX(Products!$C:$C,MATCH($J162,Products!$A:$A,0)),""))</f>
        <v/>
      </c>
      <c r="S162" s="8">
        <f>IF($J162="","",IFERROR(INDEX(Products!$D:$D,MATCH($J162,Products!$A:$A,0)),""))</f>
        <v/>
      </c>
      <c r="T162" s="9">
        <f>IF(OR($C162="",$S162=""),"",$C162+$D162+$S162/24)</f>
        <v/>
      </c>
      <c r="U162" s="8">
        <f>IF($J162="","",IFERROR(INDEX(Products!$E:$E,MATCH($J162,Products!$A:$A,0)),""))</f>
        <v/>
      </c>
      <c r="V162" s="10">
        <f>IF(OR($C162="",$U162=""),"",$C162+$U162)</f>
        <v/>
      </c>
      <c r="W162" s="8">
        <f>IF($J162="","",IFERROR(INDEX(Products!$F:$F,MATCH($J162,Products!$A:$A,0)),""))</f>
        <v/>
      </c>
    </row>
    <row r="163">
      <c r="A163" s="6" t="n"/>
      <c r="B163" s="7" t="n"/>
      <c r="C163" s="6" t="n"/>
      <c r="D163" s="7" t="n"/>
      <c r="F163" s="8">
        <f>IF($E163="","",IFERROR(INDEX(Blocks!$B:$B,MATCH($E163,Blocks!$A:$A,0)),""))</f>
        <v/>
      </c>
      <c r="G163" s="8">
        <f>IF($E163="","",IFERROR(INDEX(Blocks!$E:$E,MATCH($E163,Blocks!$A:$A,0)),""))</f>
        <v/>
      </c>
      <c r="I163" s="8">
        <f>IF($E163="","","GRAPE, WINE")</f>
        <v/>
      </c>
      <c r="K163" s="8">
        <f>IF($J163="","",IFERROR(INDEX(Products!$B:$B,MATCH($J163,Products!$A:$A,0)),""))</f>
        <v/>
      </c>
      <c r="L163" s="8">
        <f>IF($J163="","",IFERROR(INDEX(Products!$C:$C,MATCH($J163,Products!$A:$A,0)),""))</f>
        <v/>
      </c>
      <c r="S163" s="8">
        <f>IF($J163="","",IFERROR(INDEX(Products!$D:$D,MATCH($J163,Products!$A:$A,0)),""))</f>
        <v/>
      </c>
      <c r="T163" s="9">
        <f>IF(OR($C163="",$S163=""),"",$C163+$D163+$S163/24)</f>
        <v/>
      </c>
      <c r="U163" s="8">
        <f>IF($J163="","",IFERROR(INDEX(Products!$E:$E,MATCH($J163,Products!$A:$A,0)),""))</f>
        <v/>
      </c>
      <c r="V163" s="10">
        <f>IF(OR($C163="",$U163=""),"",$C163+$U163)</f>
        <v/>
      </c>
      <c r="W163" s="8">
        <f>IF($J163="","",IFERROR(INDEX(Products!$F:$F,MATCH($J163,Products!$A:$A,0)),""))</f>
        <v/>
      </c>
    </row>
    <row r="164">
      <c r="A164" s="6" t="n"/>
      <c r="B164" s="7" t="n"/>
      <c r="C164" s="6" t="n"/>
      <c r="D164" s="7" t="n"/>
      <c r="F164" s="8">
        <f>IF($E164="","",IFERROR(INDEX(Blocks!$B:$B,MATCH($E164,Blocks!$A:$A,0)),""))</f>
        <v/>
      </c>
      <c r="G164" s="8">
        <f>IF($E164="","",IFERROR(INDEX(Blocks!$E:$E,MATCH($E164,Blocks!$A:$A,0)),""))</f>
        <v/>
      </c>
      <c r="I164" s="8">
        <f>IF($E164="","","GRAPE, WINE")</f>
        <v/>
      </c>
      <c r="K164" s="8">
        <f>IF($J164="","",IFERROR(INDEX(Products!$B:$B,MATCH($J164,Products!$A:$A,0)),""))</f>
        <v/>
      </c>
      <c r="L164" s="8">
        <f>IF($J164="","",IFERROR(INDEX(Products!$C:$C,MATCH($J164,Products!$A:$A,0)),""))</f>
        <v/>
      </c>
      <c r="S164" s="8">
        <f>IF($J164="","",IFERROR(INDEX(Products!$D:$D,MATCH($J164,Products!$A:$A,0)),""))</f>
        <v/>
      </c>
      <c r="T164" s="9">
        <f>IF(OR($C164="",$S164=""),"",$C164+$D164+$S164/24)</f>
        <v/>
      </c>
      <c r="U164" s="8">
        <f>IF($J164="","",IFERROR(INDEX(Products!$E:$E,MATCH($J164,Products!$A:$A,0)),""))</f>
        <v/>
      </c>
      <c r="V164" s="10">
        <f>IF(OR($C164="",$U164=""),"",$C164+$U164)</f>
        <v/>
      </c>
      <c r="W164" s="8">
        <f>IF($J164="","",IFERROR(INDEX(Products!$F:$F,MATCH($J164,Products!$A:$A,0)),""))</f>
        <v/>
      </c>
    </row>
    <row r="165">
      <c r="A165" s="6" t="n"/>
      <c r="B165" s="7" t="n"/>
      <c r="C165" s="6" t="n"/>
      <c r="D165" s="7" t="n"/>
      <c r="F165" s="8">
        <f>IF($E165="","",IFERROR(INDEX(Blocks!$B:$B,MATCH($E165,Blocks!$A:$A,0)),""))</f>
        <v/>
      </c>
      <c r="G165" s="8">
        <f>IF($E165="","",IFERROR(INDEX(Blocks!$E:$E,MATCH($E165,Blocks!$A:$A,0)),""))</f>
        <v/>
      </c>
      <c r="I165" s="8">
        <f>IF($E165="","","GRAPE, WINE")</f>
        <v/>
      </c>
      <c r="K165" s="8">
        <f>IF($J165="","",IFERROR(INDEX(Products!$B:$B,MATCH($J165,Products!$A:$A,0)),""))</f>
        <v/>
      </c>
      <c r="L165" s="8">
        <f>IF($J165="","",IFERROR(INDEX(Products!$C:$C,MATCH($J165,Products!$A:$A,0)),""))</f>
        <v/>
      </c>
      <c r="S165" s="8">
        <f>IF($J165="","",IFERROR(INDEX(Products!$D:$D,MATCH($J165,Products!$A:$A,0)),""))</f>
        <v/>
      </c>
      <c r="T165" s="9">
        <f>IF(OR($C165="",$S165=""),"",$C165+$D165+$S165/24)</f>
        <v/>
      </c>
      <c r="U165" s="8">
        <f>IF($J165="","",IFERROR(INDEX(Products!$E:$E,MATCH($J165,Products!$A:$A,0)),""))</f>
        <v/>
      </c>
      <c r="V165" s="10">
        <f>IF(OR($C165="",$U165=""),"",$C165+$U165)</f>
        <v/>
      </c>
      <c r="W165" s="8">
        <f>IF($J165="","",IFERROR(INDEX(Products!$F:$F,MATCH($J165,Products!$A:$A,0)),""))</f>
        <v/>
      </c>
    </row>
    <row r="166">
      <c r="A166" s="6" t="n"/>
      <c r="B166" s="7" t="n"/>
      <c r="C166" s="6" t="n"/>
      <c r="D166" s="7" t="n"/>
      <c r="F166" s="8">
        <f>IF($E166="","",IFERROR(INDEX(Blocks!$B:$B,MATCH($E166,Blocks!$A:$A,0)),""))</f>
        <v/>
      </c>
      <c r="G166" s="8">
        <f>IF($E166="","",IFERROR(INDEX(Blocks!$E:$E,MATCH($E166,Blocks!$A:$A,0)),""))</f>
        <v/>
      </c>
      <c r="I166" s="8">
        <f>IF($E166="","","GRAPE, WINE")</f>
        <v/>
      </c>
      <c r="K166" s="8">
        <f>IF($J166="","",IFERROR(INDEX(Products!$B:$B,MATCH($J166,Products!$A:$A,0)),""))</f>
        <v/>
      </c>
      <c r="L166" s="8">
        <f>IF($J166="","",IFERROR(INDEX(Products!$C:$C,MATCH($J166,Products!$A:$A,0)),""))</f>
        <v/>
      </c>
      <c r="S166" s="8">
        <f>IF($J166="","",IFERROR(INDEX(Products!$D:$D,MATCH($J166,Products!$A:$A,0)),""))</f>
        <v/>
      </c>
      <c r="T166" s="9">
        <f>IF(OR($C166="",$S166=""),"",$C166+$D166+$S166/24)</f>
        <v/>
      </c>
      <c r="U166" s="8">
        <f>IF($J166="","",IFERROR(INDEX(Products!$E:$E,MATCH($J166,Products!$A:$A,0)),""))</f>
        <v/>
      </c>
      <c r="V166" s="10">
        <f>IF(OR($C166="",$U166=""),"",$C166+$U166)</f>
        <v/>
      </c>
      <c r="W166" s="8">
        <f>IF($J166="","",IFERROR(INDEX(Products!$F:$F,MATCH($J166,Products!$A:$A,0)),""))</f>
        <v/>
      </c>
    </row>
    <row r="167">
      <c r="A167" s="6" t="n"/>
      <c r="B167" s="7" t="n"/>
      <c r="C167" s="6" t="n"/>
      <c r="D167" s="7" t="n"/>
      <c r="F167" s="8">
        <f>IF($E167="","",IFERROR(INDEX(Blocks!$B:$B,MATCH($E167,Blocks!$A:$A,0)),""))</f>
        <v/>
      </c>
      <c r="G167" s="8">
        <f>IF($E167="","",IFERROR(INDEX(Blocks!$E:$E,MATCH($E167,Blocks!$A:$A,0)),""))</f>
        <v/>
      </c>
      <c r="I167" s="8">
        <f>IF($E167="","","GRAPE, WINE")</f>
        <v/>
      </c>
      <c r="K167" s="8">
        <f>IF($J167="","",IFERROR(INDEX(Products!$B:$B,MATCH($J167,Products!$A:$A,0)),""))</f>
        <v/>
      </c>
      <c r="L167" s="8">
        <f>IF($J167="","",IFERROR(INDEX(Products!$C:$C,MATCH($J167,Products!$A:$A,0)),""))</f>
        <v/>
      </c>
      <c r="S167" s="8">
        <f>IF($J167="","",IFERROR(INDEX(Products!$D:$D,MATCH($J167,Products!$A:$A,0)),""))</f>
        <v/>
      </c>
      <c r="T167" s="9">
        <f>IF(OR($C167="",$S167=""),"",$C167+$D167+$S167/24)</f>
        <v/>
      </c>
      <c r="U167" s="8">
        <f>IF($J167="","",IFERROR(INDEX(Products!$E:$E,MATCH($J167,Products!$A:$A,0)),""))</f>
        <v/>
      </c>
      <c r="V167" s="10">
        <f>IF(OR($C167="",$U167=""),"",$C167+$U167)</f>
        <v/>
      </c>
      <c r="W167" s="8">
        <f>IF($J167="","",IFERROR(INDEX(Products!$F:$F,MATCH($J167,Products!$A:$A,0)),""))</f>
        <v/>
      </c>
    </row>
    <row r="168">
      <c r="A168" s="6" t="n"/>
      <c r="B168" s="7" t="n"/>
      <c r="C168" s="6" t="n"/>
      <c r="D168" s="7" t="n"/>
      <c r="F168" s="8">
        <f>IF($E168="","",IFERROR(INDEX(Blocks!$B:$B,MATCH($E168,Blocks!$A:$A,0)),""))</f>
        <v/>
      </c>
      <c r="G168" s="8">
        <f>IF($E168="","",IFERROR(INDEX(Blocks!$E:$E,MATCH($E168,Blocks!$A:$A,0)),""))</f>
        <v/>
      </c>
      <c r="I168" s="8">
        <f>IF($E168="","","GRAPE, WINE")</f>
        <v/>
      </c>
      <c r="K168" s="8">
        <f>IF($J168="","",IFERROR(INDEX(Products!$B:$B,MATCH($J168,Products!$A:$A,0)),""))</f>
        <v/>
      </c>
      <c r="L168" s="8">
        <f>IF($J168="","",IFERROR(INDEX(Products!$C:$C,MATCH($J168,Products!$A:$A,0)),""))</f>
        <v/>
      </c>
      <c r="S168" s="8">
        <f>IF($J168="","",IFERROR(INDEX(Products!$D:$D,MATCH($J168,Products!$A:$A,0)),""))</f>
        <v/>
      </c>
      <c r="T168" s="9">
        <f>IF(OR($C168="",$S168=""),"",$C168+$D168+$S168/24)</f>
        <v/>
      </c>
      <c r="U168" s="8">
        <f>IF($J168="","",IFERROR(INDEX(Products!$E:$E,MATCH($J168,Products!$A:$A,0)),""))</f>
        <v/>
      </c>
      <c r="V168" s="10">
        <f>IF(OR($C168="",$U168=""),"",$C168+$U168)</f>
        <v/>
      </c>
      <c r="W168" s="8">
        <f>IF($J168="","",IFERROR(INDEX(Products!$F:$F,MATCH($J168,Products!$A:$A,0)),""))</f>
        <v/>
      </c>
    </row>
    <row r="169">
      <c r="A169" s="6" t="n"/>
      <c r="B169" s="7" t="n"/>
      <c r="C169" s="6" t="n"/>
      <c r="D169" s="7" t="n"/>
      <c r="F169" s="8">
        <f>IF($E169="","",IFERROR(INDEX(Blocks!$B:$B,MATCH($E169,Blocks!$A:$A,0)),""))</f>
        <v/>
      </c>
      <c r="G169" s="8">
        <f>IF($E169="","",IFERROR(INDEX(Blocks!$E:$E,MATCH($E169,Blocks!$A:$A,0)),""))</f>
        <v/>
      </c>
      <c r="I169" s="8">
        <f>IF($E169="","","GRAPE, WINE")</f>
        <v/>
      </c>
      <c r="K169" s="8">
        <f>IF($J169="","",IFERROR(INDEX(Products!$B:$B,MATCH($J169,Products!$A:$A,0)),""))</f>
        <v/>
      </c>
      <c r="L169" s="8">
        <f>IF($J169="","",IFERROR(INDEX(Products!$C:$C,MATCH($J169,Products!$A:$A,0)),""))</f>
        <v/>
      </c>
      <c r="S169" s="8">
        <f>IF($J169="","",IFERROR(INDEX(Products!$D:$D,MATCH($J169,Products!$A:$A,0)),""))</f>
        <v/>
      </c>
      <c r="T169" s="9">
        <f>IF(OR($C169="",$S169=""),"",$C169+$D169+$S169/24)</f>
        <v/>
      </c>
      <c r="U169" s="8">
        <f>IF($J169="","",IFERROR(INDEX(Products!$E:$E,MATCH($J169,Products!$A:$A,0)),""))</f>
        <v/>
      </c>
      <c r="V169" s="10">
        <f>IF(OR($C169="",$U169=""),"",$C169+$U169)</f>
        <v/>
      </c>
      <c r="W169" s="8">
        <f>IF($J169="","",IFERROR(INDEX(Products!$F:$F,MATCH($J169,Products!$A:$A,0)),""))</f>
        <v/>
      </c>
    </row>
    <row r="170">
      <c r="A170" s="6" t="n"/>
      <c r="B170" s="7" t="n"/>
      <c r="C170" s="6" t="n"/>
      <c r="D170" s="7" t="n"/>
      <c r="F170" s="8">
        <f>IF($E170="","",IFERROR(INDEX(Blocks!$B:$B,MATCH($E170,Blocks!$A:$A,0)),""))</f>
        <v/>
      </c>
      <c r="G170" s="8">
        <f>IF($E170="","",IFERROR(INDEX(Blocks!$E:$E,MATCH($E170,Blocks!$A:$A,0)),""))</f>
        <v/>
      </c>
      <c r="I170" s="8">
        <f>IF($E170="","","GRAPE, WINE")</f>
        <v/>
      </c>
      <c r="K170" s="8">
        <f>IF($J170="","",IFERROR(INDEX(Products!$B:$B,MATCH($J170,Products!$A:$A,0)),""))</f>
        <v/>
      </c>
      <c r="L170" s="8">
        <f>IF($J170="","",IFERROR(INDEX(Products!$C:$C,MATCH($J170,Products!$A:$A,0)),""))</f>
        <v/>
      </c>
      <c r="S170" s="8">
        <f>IF($J170="","",IFERROR(INDEX(Products!$D:$D,MATCH($J170,Products!$A:$A,0)),""))</f>
        <v/>
      </c>
      <c r="T170" s="9">
        <f>IF(OR($C170="",$S170=""),"",$C170+$D170+$S170/24)</f>
        <v/>
      </c>
      <c r="U170" s="8">
        <f>IF($J170="","",IFERROR(INDEX(Products!$E:$E,MATCH($J170,Products!$A:$A,0)),""))</f>
        <v/>
      </c>
      <c r="V170" s="10">
        <f>IF(OR($C170="",$U170=""),"",$C170+$U170)</f>
        <v/>
      </c>
      <c r="W170" s="8">
        <f>IF($J170="","",IFERROR(INDEX(Products!$F:$F,MATCH($J170,Products!$A:$A,0)),""))</f>
        <v/>
      </c>
    </row>
    <row r="171">
      <c r="A171" s="6" t="n"/>
      <c r="B171" s="7" t="n"/>
      <c r="C171" s="6" t="n"/>
      <c r="D171" s="7" t="n"/>
      <c r="F171" s="8">
        <f>IF($E171="","",IFERROR(INDEX(Blocks!$B:$B,MATCH($E171,Blocks!$A:$A,0)),""))</f>
        <v/>
      </c>
      <c r="G171" s="8">
        <f>IF($E171="","",IFERROR(INDEX(Blocks!$E:$E,MATCH($E171,Blocks!$A:$A,0)),""))</f>
        <v/>
      </c>
      <c r="I171" s="8">
        <f>IF($E171="","","GRAPE, WINE")</f>
        <v/>
      </c>
      <c r="K171" s="8">
        <f>IF($J171="","",IFERROR(INDEX(Products!$B:$B,MATCH($J171,Products!$A:$A,0)),""))</f>
        <v/>
      </c>
      <c r="L171" s="8">
        <f>IF($J171="","",IFERROR(INDEX(Products!$C:$C,MATCH($J171,Products!$A:$A,0)),""))</f>
        <v/>
      </c>
      <c r="S171" s="8">
        <f>IF($J171="","",IFERROR(INDEX(Products!$D:$D,MATCH($J171,Products!$A:$A,0)),""))</f>
        <v/>
      </c>
      <c r="T171" s="9">
        <f>IF(OR($C171="",$S171=""),"",$C171+$D171+$S171/24)</f>
        <v/>
      </c>
      <c r="U171" s="8">
        <f>IF($J171="","",IFERROR(INDEX(Products!$E:$E,MATCH($J171,Products!$A:$A,0)),""))</f>
        <v/>
      </c>
      <c r="V171" s="10">
        <f>IF(OR($C171="",$U171=""),"",$C171+$U171)</f>
        <v/>
      </c>
      <c r="W171" s="8">
        <f>IF($J171="","",IFERROR(INDEX(Products!$F:$F,MATCH($J171,Products!$A:$A,0)),""))</f>
        <v/>
      </c>
    </row>
    <row r="172">
      <c r="A172" s="6" t="n"/>
      <c r="B172" s="7" t="n"/>
      <c r="C172" s="6" t="n"/>
      <c r="D172" s="7" t="n"/>
      <c r="F172" s="8">
        <f>IF($E172="","",IFERROR(INDEX(Blocks!$B:$B,MATCH($E172,Blocks!$A:$A,0)),""))</f>
        <v/>
      </c>
      <c r="G172" s="8">
        <f>IF($E172="","",IFERROR(INDEX(Blocks!$E:$E,MATCH($E172,Blocks!$A:$A,0)),""))</f>
        <v/>
      </c>
      <c r="I172" s="8">
        <f>IF($E172="","","GRAPE, WINE")</f>
        <v/>
      </c>
      <c r="K172" s="8">
        <f>IF($J172="","",IFERROR(INDEX(Products!$B:$B,MATCH($J172,Products!$A:$A,0)),""))</f>
        <v/>
      </c>
      <c r="L172" s="8">
        <f>IF($J172="","",IFERROR(INDEX(Products!$C:$C,MATCH($J172,Products!$A:$A,0)),""))</f>
        <v/>
      </c>
      <c r="S172" s="8">
        <f>IF($J172="","",IFERROR(INDEX(Products!$D:$D,MATCH($J172,Products!$A:$A,0)),""))</f>
        <v/>
      </c>
      <c r="T172" s="9">
        <f>IF(OR($C172="",$S172=""),"",$C172+$D172+$S172/24)</f>
        <v/>
      </c>
      <c r="U172" s="8">
        <f>IF($J172="","",IFERROR(INDEX(Products!$E:$E,MATCH($J172,Products!$A:$A,0)),""))</f>
        <v/>
      </c>
      <c r="V172" s="10">
        <f>IF(OR($C172="",$U172=""),"",$C172+$U172)</f>
        <v/>
      </c>
      <c r="W172" s="8">
        <f>IF($J172="","",IFERROR(INDEX(Products!$F:$F,MATCH($J172,Products!$A:$A,0)),""))</f>
        <v/>
      </c>
    </row>
    <row r="173">
      <c r="A173" s="6" t="n"/>
      <c r="B173" s="7" t="n"/>
      <c r="C173" s="6" t="n"/>
      <c r="D173" s="7" t="n"/>
      <c r="F173" s="8">
        <f>IF($E173="","",IFERROR(INDEX(Blocks!$B:$B,MATCH($E173,Blocks!$A:$A,0)),""))</f>
        <v/>
      </c>
      <c r="G173" s="8">
        <f>IF($E173="","",IFERROR(INDEX(Blocks!$E:$E,MATCH($E173,Blocks!$A:$A,0)),""))</f>
        <v/>
      </c>
      <c r="I173" s="8">
        <f>IF($E173="","","GRAPE, WINE")</f>
        <v/>
      </c>
      <c r="K173" s="8">
        <f>IF($J173="","",IFERROR(INDEX(Products!$B:$B,MATCH($J173,Products!$A:$A,0)),""))</f>
        <v/>
      </c>
      <c r="L173" s="8">
        <f>IF($J173="","",IFERROR(INDEX(Products!$C:$C,MATCH($J173,Products!$A:$A,0)),""))</f>
        <v/>
      </c>
      <c r="S173" s="8">
        <f>IF($J173="","",IFERROR(INDEX(Products!$D:$D,MATCH($J173,Products!$A:$A,0)),""))</f>
        <v/>
      </c>
      <c r="T173" s="9">
        <f>IF(OR($C173="",$S173=""),"",$C173+$D173+$S173/24)</f>
        <v/>
      </c>
      <c r="U173" s="8">
        <f>IF($J173="","",IFERROR(INDEX(Products!$E:$E,MATCH($J173,Products!$A:$A,0)),""))</f>
        <v/>
      </c>
      <c r="V173" s="10">
        <f>IF(OR($C173="",$U173=""),"",$C173+$U173)</f>
        <v/>
      </c>
      <c r="W173" s="8">
        <f>IF($J173="","",IFERROR(INDEX(Products!$F:$F,MATCH($J173,Products!$A:$A,0)),""))</f>
        <v/>
      </c>
    </row>
    <row r="174">
      <c r="A174" s="6" t="n"/>
      <c r="B174" s="7" t="n"/>
      <c r="C174" s="6" t="n"/>
      <c r="D174" s="7" t="n"/>
      <c r="F174" s="8">
        <f>IF($E174="","",IFERROR(INDEX(Blocks!$B:$B,MATCH($E174,Blocks!$A:$A,0)),""))</f>
        <v/>
      </c>
      <c r="G174" s="8">
        <f>IF($E174="","",IFERROR(INDEX(Blocks!$E:$E,MATCH($E174,Blocks!$A:$A,0)),""))</f>
        <v/>
      </c>
      <c r="I174" s="8">
        <f>IF($E174="","","GRAPE, WINE")</f>
        <v/>
      </c>
      <c r="K174" s="8">
        <f>IF($J174="","",IFERROR(INDEX(Products!$B:$B,MATCH($J174,Products!$A:$A,0)),""))</f>
        <v/>
      </c>
      <c r="L174" s="8">
        <f>IF($J174="","",IFERROR(INDEX(Products!$C:$C,MATCH($J174,Products!$A:$A,0)),""))</f>
        <v/>
      </c>
      <c r="S174" s="8">
        <f>IF($J174="","",IFERROR(INDEX(Products!$D:$D,MATCH($J174,Products!$A:$A,0)),""))</f>
        <v/>
      </c>
      <c r="T174" s="9">
        <f>IF(OR($C174="",$S174=""),"",$C174+$D174+$S174/24)</f>
        <v/>
      </c>
      <c r="U174" s="8">
        <f>IF($J174="","",IFERROR(INDEX(Products!$E:$E,MATCH($J174,Products!$A:$A,0)),""))</f>
        <v/>
      </c>
      <c r="V174" s="10">
        <f>IF(OR($C174="",$U174=""),"",$C174+$U174)</f>
        <v/>
      </c>
      <c r="W174" s="8">
        <f>IF($J174="","",IFERROR(INDEX(Products!$F:$F,MATCH($J174,Products!$A:$A,0)),""))</f>
        <v/>
      </c>
    </row>
    <row r="175">
      <c r="A175" s="6" t="n"/>
      <c r="B175" s="7" t="n"/>
      <c r="C175" s="6" t="n"/>
      <c r="D175" s="7" t="n"/>
      <c r="F175" s="8">
        <f>IF($E175="","",IFERROR(INDEX(Blocks!$B:$B,MATCH($E175,Blocks!$A:$A,0)),""))</f>
        <v/>
      </c>
      <c r="G175" s="8">
        <f>IF($E175="","",IFERROR(INDEX(Blocks!$E:$E,MATCH($E175,Blocks!$A:$A,0)),""))</f>
        <v/>
      </c>
      <c r="I175" s="8">
        <f>IF($E175="","","GRAPE, WINE")</f>
        <v/>
      </c>
      <c r="K175" s="8">
        <f>IF($J175="","",IFERROR(INDEX(Products!$B:$B,MATCH($J175,Products!$A:$A,0)),""))</f>
        <v/>
      </c>
      <c r="L175" s="8">
        <f>IF($J175="","",IFERROR(INDEX(Products!$C:$C,MATCH($J175,Products!$A:$A,0)),""))</f>
        <v/>
      </c>
      <c r="S175" s="8">
        <f>IF($J175="","",IFERROR(INDEX(Products!$D:$D,MATCH($J175,Products!$A:$A,0)),""))</f>
        <v/>
      </c>
      <c r="T175" s="9">
        <f>IF(OR($C175="",$S175=""),"",$C175+$D175+$S175/24)</f>
        <v/>
      </c>
      <c r="U175" s="8">
        <f>IF($J175="","",IFERROR(INDEX(Products!$E:$E,MATCH($J175,Products!$A:$A,0)),""))</f>
        <v/>
      </c>
      <c r="V175" s="10">
        <f>IF(OR($C175="",$U175=""),"",$C175+$U175)</f>
        <v/>
      </c>
      <c r="W175" s="8">
        <f>IF($J175="","",IFERROR(INDEX(Products!$F:$F,MATCH($J175,Products!$A:$A,0)),""))</f>
        <v/>
      </c>
    </row>
    <row r="176">
      <c r="A176" s="6" t="n"/>
      <c r="B176" s="7" t="n"/>
      <c r="C176" s="6" t="n"/>
      <c r="D176" s="7" t="n"/>
      <c r="F176" s="8">
        <f>IF($E176="","",IFERROR(INDEX(Blocks!$B:$B,MATCH($E176,Blocks!$A:$A,0)),""))</f>
        <v/>
      </c>
      <c r="G176" s="8">
        <f>IF($E176="","",IFERROR(INDEX(Blocks!$E:$E,MATCH($E176,Blocks!$A:$A,0)),""))</f>
        <v/>
      </c>
      <c r="I176" s="8">
        <f>IF($E176="","","GRAPE, WINE")</f>
        <v/>
      </c>
      <c r="K176" s="8">
        <f>IF($J176="","",IFERROR(INDEX(Products!$B:$B,MATCH($J176,Products!$A:$A,0)),""))</f>
        <v/>
      </c>
      <c r="L176" s="8">
        <f>IF($J176="","",IFERROR(INDEX(Products!$C:$C,MATCH($J176,Products!$A:$A,0)),""))</f>
        <v/>
      </c>
      <c r="S176" s="8">
        <f>IF($J176="","",IFERROR(INDEX(Products!$D:$D,MATCH($J176,Products!$A:$A,0)),""))</f>
        <v/>
      </c>
      <c r="T176" s="9">
        <f>IF(OR($C176="",$S176=""),"",$C176+$D176+$S176/24)</f>
        <v/>
      </c>
      <c r="U176" s="8">
        <f>IF($J176="","",IFERROR(INDEX(Products!$E:$E,MATCH($J176,Products!$A:$A,0)),""))</f>
        <v/>
      </c>
      <c r="V176" s="10">
        <f>IF(OR($C176="",$U176=""),"",$C176+$U176)</f>
        <v/>
      </c>
      <c r="W176" s="8">
        <f>IF($J176="","",IFERROR(INDEX(Products!$F:$F,MATCH($J176,Products!$A:$A,0)),""))</f>
        <v/>
      </c>
    </row>
    <row r="177">
      <c r="A177" s="6" t="n"/>
      <c r="B177" s="7" t="n"/>
      <c r="C177" s="6" t="n"/>
      <c r="D177" s="7" t="n"/>
      <c r="F177" s="8">
        <f>IF($E177="","",IFERROR(INDEX(Blocks!$B:$B,MATCH($E177,Blocks!$A:$A,0)),""))</f>
        <v/>
      </c>
      <c r="G177" s="8">
        <f>IF($E177="","",IFERROR(INDEX(Blocks!$E:$E,MATCH($E177,Blocks!$A:$A,0)),""))</f>
        <v/>
      </c>
      <c r="I177" s="8">
        <f>IF($E177="","","GRAPE, WINE")</f>
        <v/>
      </c>
      <c r="K177" s="8">
        <f>IF($J177="","",IFERROR(INDEX(Products!$B:$B,MATCH($J177,Products!$A:$A,0)),""))</f>
        <v/>
      </c>
      <c r="L177" s="8">
        <f>IF($J177="","",IFERROR(INDEX(Products!$C:$C,MATCH($J177,Products!$A:$A,0)),""))</f>
        <v/>
      </c>
      <c r="S177" s="8">
        <f>IF($J177="","",IFERROR(INDEX(Products!$D:$D,MATCH($J177,Products!$A:$A,0)),""))</f>
        <v/>
      </c>
      <c r="T177" s="9">
        <f>IF(OR($C177="",$S177=""),"",$C177+$D177+$S177/24)</f>
        <v/>
      </c>
      <c r="U177" s="8">
        <f>IF($J177="","",IFERROR(INDEX(Products!$E:$E,MATCH($J177,Products!$A:$A,0)),""))</f>
        <v/>
      </c>
      <c r="V177" s="10">
        <f>IF(OR($C177="",$U177=""),"",$C177+$U177)</f>
        <v/>
      </c>
      <c r="W177" s="8">
        <f>IF($J177="","",IFERROR(INDEX(Products!$F:$F,MATCH($J177,Products!$A:$A,0)),""))</f>
        <v/>
      </c>
    </row>
    <row r="178">
      <c r="A178" s="6" t="n"/>
      <c r="B178" s="7" t="n"/>
      <c r="C178" s="6" t="n"/>
      <c r="D178" s="7" t="n"/>
      <c r="F178" s="8">
        <f>IF($E178="","",IFERROR(INDEX(Blocks!$B:$B,MATCH($E178,Blocks!$A:$A,0)),""))</f>
        <v/>
      </c>
      <c r="G178" s="8">
        <f>IF($E178="","",IFERROR(INDEX(Blocks!$E:$E,MATCH($E178,Blocks!$A:$A,0)),""))</f>
        <v/>
      </c>
      <c r="I178" s="8">
        <f>IF($E178="","","GRAPE, WINE")</f>
        <v/>
      </c>
      <c r="K178" s="8">
        <f>IF($J178="","",IFERROR(INDEX(Products!$B:$B,MATCH($J178,Products!$A:$A,0)),""))</f>
        <v/>
      </c>
      <c r="L178" s="8">
        <f>IF($J178="","",IFERROR(INDEX(Products!$C:$C,MATCH($J178,Products!$A:$A,0)),""))</f>
        <v/>
      </c>
      <c r="S178" s="8">
        <f>IF($J178="","",IFERROR(INDEX(Products!$D:$D,MATCH($J178,Products!$A:$A,0)),""))</f>
        <v/>
      </c>
      <c r="T178" s="9">
        <f>IF(OR($C178="",$S178=""),"",$C178+$D178+$S178/24)</f>
        <v/>
      </c>
      <c r="U178" s="8">
        <f>IF($J178="","",IFERROR(INDEX(Products!$E:$E,MATCH($J178,Products!$A:$A,0)),""))</f>
        <v/>
      </c>
      <c r="V178" s="10">
        <f>IF(OR($C178="",$U178=""),"",$C178+$U178)</f>
        <v/>
      </c>
      <c r="W178" s="8">
        <f>IF($J178="","",IFERROR(INDEX(Products!$F:$F,MATCH($J178,Products!$A:$A,0)),""))</f>
        <v/>
      </c>
    </row>
    <row r="179">
      <c r="A179" s="6" t="n"/>
      <c r="B179" s="7" t="n"/>
      <c r="C179" s="6" t="n"/>
      <c r="D179" s="7" t="n"/>
      <c r="F179" s="8">
        <f>IF($E179="","",IFERROR(INDEX(Blocks!$B:$B,MATCH($E179,Blocks!$A:$A,0)),""))</f>
        <v/>
      </c>
      <c r="G179" s="8">
        <f>IF($E179="","",IFERROR(INDEX(Blocks!$E:$E,MATCH($E179,Blocks!$A:$A,0)),""))</f>
        <v/>
      </c>
      <c r="I179" s="8">
        <f>IF($E179="","","GRAPE, WINE")</f>
        <v/>
      </c>
      <c r="K179" s="8">
        <f>IF($J179="","",IFERROR(INDEX(Products!$B:$B,MATCH($J179,Products!$A:$A,0)),""))</f>
        <v/>
      </c>
      <c r="L179" s="8">
        <f>IF($J179="","",IFERROR(INDEX(Products!$C:$C,MATCH($J179,Products!$A:$A,0)),""))</f>
        <v/>
      </c>
      <c r="S179" s="8">
        <f>IF($J179="","",IFERROR(INDEX(Products!$D:$D,MATCH($J179,Products!$A:$A,0)),""))</f>
        <v/>
      </c>
      <c r="T179" s="9">
        <f>IF(OR($C179="",$S179=""),"",$C179+$D179+$S179/24)</f>
        <v/>
      </c>
      <c r="U179" s="8">
        <f>IF($J179="","",IFERROR(INDEX(Products!$E:$E,MATCH($J179,Products!$A:$A,0)),""))</f>
        <v/>
      </c>
      <c r="V179" s="10">
        <f>IF(OR($C179="",$U179=""),"",$C179+$U179)</f>
        <v/>
      </c>
      <c r="W179" s="8">
        <f>IF($J179="","",IFERROR(INDEX(Products!$F:$F,MATCH($J179,Products!$A:$A,0)),""))</f>
        <v/>
      </c>
    </row>
    <row r="180">
      <c r="A180" s="6" t="n"/>
      <c r="B180" s="7" t="n"/>
      <c r="C180" s="6" t="n"/>
      <c r="D180" s="7" t="n"/>
      <c r="F180" s="8">
        <f>IF($E180="","",IFERROR(INDEX(Blocks!$B:$B,MATCH($E180,Blocks!$A:$A,0)),""))</f>
        <v/>
      </c>
      <c r="G180" s="8">
        <f>IF($E180="","",IFERROR(INDEX(Blocks!$E:$E,MATCH($E180,Blocks!$A:$A,0)),""))</f>
        <v/>
      </c>
      <c r="I180" s="8">
        <f>IF($E180="","","GRAPE, WINE")</f>
        <v/>
      </c>
      <c r="K180" s="8">
        <f>IF($J180="","",IFERROR(INDEX(Products!$B:$B,MATCH($J180,Products!$A:$A,0)),""))</f>
        <v/>
      </c>
      <c r="L180" s="8">
        <f>IF($J180="","",IFERROR(INDEX(Products!$C:$C,MATCH($J180,Products!$A:$A,0)),""))</f>
        <v/>
      </c>
      <c r="S180" s="8">
        <f>IF($J180="","",IFERROR(INDEX(Products!$D:$D,MATCH($J180,Products!$A:$A,0)),""))</f>
        <v/>
      </c>
      <c r="T180" s="9">
        <f>IF(OR($C180="",$S180=""),"",$C180+$D180+$S180/24)</f>
        <v/>
      </c>
      <c r="U180" s="8">
        <f>IF($J180="","",IFERROR(INDEX(Products!$E:$E,MATCH($J180,Products!$A:$A,0)),""))</f>
        <v/>
      </c>
      <c r="V180" s="10">
        <f>IF(OR($C180="",$U180=""),"",$C180+$U180)</f>
        <v/>
      </c>
      <c r="W180" s="8">
        <f>IF($J180="","",IFERROR(INDEX(Products!$F:$F,MATCH($J180,Products!$A:$A,0)),""))</f>
        <v/>
      </c>
    </row>
    <row r="181">
      <c r="A181" s="6" t="n"/>
      <c r="B181" s="7" t="n"/>
      <c r="C181" s="6" t="n"/>
      <c r="D181" s="7" t="n"/>
      <c r="F181" s="8">
        <f>IF($E181="","",IFERROR(INDEX(Blocks!$B:$B,MATCH($E181,Blocks!$A:$A,0)),""))</f>
        <v/>
      </c>
      <c r="G181" s="8">
        <f>IF($E181="","",IFERROR(INDEX(Blocks!$E:$E,MATCH($E181,Blocks!$A:$A,0)),""))</f>
        <v/>
      </c>
      <c r="I181" s="8">
        <f>IF($E181="","","GRAPE, WINE")</f>
        <v/>
      </c>
      <c r="K181" s="8">
        <f>IF($J181="","",IFERROR(INDEX(Products!$B:$B,MATCH($J181,Products!$A:$A,0)),""))</f>
        <v/>
      </c>
      <c r="L181" s="8">
        <f>IF($J181="","",IFERROR(INDEX(Products!$C:$C,MATCH($J181,Products!$A:$A,0)),""))</f>
        <v/>
      </c>
      <c r="S181" s="8">
        <f>IF($J181="","",IFERROR(INDEX(Products!$D:$D,MATCH($J181,Products!$A:$A,0)),""))</f>
        <v/>
      </c>
      <c r="T181" s="9">
        <f>IF(OR($C181="",$S181=""),"",$C181+$D181+$S181/24)</f>
        <v/>
      </c>
      <c r="U181" s="8">
        <f>IF($J181="","",IFERROR(INDEX(Products!$E:$E,MATCH($J181,Products!$A:$A,0)),""))</f>
        <v/>
      </c>
      <c r="V181" s="10">
        <f>IF(OR($C181="",$U181=""),"",$C181+$U181)</f>
        <v/>
      </c>
      <c r="W181" s="8">
        <f>IF($J181="","",IFERROR(INDEX(Products!$F:$F,MATCH($J181,Products!$A:$A,0)),""))</f>
        <v/>
      </c>
    </row>
    <row r="182">
      <c r="A182" s="6" t="n"/>
      <c r="B182" s="7" t="n"/>
      <c r="C182" s="6" t="n"/>
      <c r="D182" s="7" t="n"/>
      <c r="F182" s="8">
        <f>IF($E182="","",IFERROR(INDEX(Blocks!$B:$B,MATCH($E182,Blocks!$A:$A,0)),""))</f>
        <v/>
      </c>
      <c r="G182" s="8">
        <f>IF($E182="","",IFERROR(INDEX(Blocks!$E:$E,MATCH($E182,Blocks!$A:$A,0)),""))</f>
        <v/>
      </c>
      <c r="I182" s="8">
        <f>IF($E182="","","GRAPE, WINE")</f>
        <v/>
      </c>
      <c r="K182" s="8">
        <f>IF($J182="","",IFERROR(INDEX(Products!$B:$B,MATCH($J182,Products!$A:$A,0)),""))</f>
        <v/>
      </c>
      <c r="L182" s="8">
        <f>IF($J182="","",IFERROR(INDEX(Products!$C:$C,MATCH($J182,Products!$A:$A,0)),""))</f>
        <v/>
      </c>
      <c r="S182" s="8">
        <f>IF($J182="","",IFERROR(INDEX(Products!$D:$D,MATCH($J182,Products!$A:$A,0)),""))</f>
        <v/>
      </c>
      <c r="T182" s="9">
        <f>IF(OR($C182="",$S182=""),"",$C182+$D182+$S182/24)</f>
        <v/>
      </c>
      <c r="U182" s="8">
        <f>IF($J182="","",IFERROR(INDEX(Products!$E:$E,MATCH($J182,Products!$A:$A,0)),""))</f>
        <v/>
      </c>
      <c r="V182" s="10">
        <f>IF(OR($C182="",$U182=""),"",$C182+$U182)</f>
        <v/>
      </c>
      <c r="W182" s="8">
        <f>IF($J182="","",IFERROR(INDEX(Products!$F:$F,MATCH($J182,Products!$A:$A,0)),""))</f>
        <v/>
      </c>
    </row>
    <row r="183">
      <c r="A183" s="6" t="n"/>
      <c r="B183" s="7" t="n"/>
      <c r="C183" s="6" t="n"/>
      <c r="D183" s="7" t="n"/>
      <c r="F183" s="8">
        <f>IF($E183="","",IFERROR(INDEX(Blocks!$B:$B,MATCH($E183,Blocks!$A:$A,0)),""))</f>
        <v/>
      </c>
      <c r="G183" s="8">
        <f>IF($E183="","",IFERROR(INDEX(Blocks!$E:$E,MATCH($E183,Blocks!$A:$A,0)),""))</f>
        <v/>
      </c>
      <c r="I183" s="8">
        <f>IF($E183="","","GRAPE, WINE")</f>
        <v/>
      </c>
      <c r="K183" s="8">
        <f>IF($J183="","",IFERROR(INDEX(Products!$B:$B,MATCH($J183,Products!$A:$A,0)),""))</f>
        <v/>
      </c>
      <c r="L183" s="8">
        <f>IF($J183="","",IFERROR(INDEX(Products!$C:$C,MATCH($J183,Products!$A:$A,0)),""))</f>
        <v/>
      </c>
      <c r="S183" s="8">
        <f>IF($J183="","",IFERROR(INDEX(Products!$D:$D,MATCH($J183,Products!$A:$A,0)),""))</f>
        <v/>
      </c>
      <c r="T183" s="9">
        <f>IF(OR($C183="",$S183=""),"",$C183+$D183+$S183/24)</f>
        <v/>
      </c>
      <c r="U183" s="8">
        <f>IF($J183="","",IFERROR(INDEX(Products!$E:$E,MATCH($J183,Products!$A:$A,0)),""))</f>
        <v/>
      </c>
      <c r="V183" s="10">
        <f>IF(OR($C183="",$U183=""),"",$C183+$U183)</f>
        <v/>
      </c>
      <c r="W183" s="8">
        <f>IF($J183="","",IFERROR(INDEX(Products!$F:$F,MATCH($J183,Products!$A:$A,0)),""))</f>
        <v/>
      </c>
    </row>
    <row r="184">
      <c r="A184" s="6" t="n"/>
      <c r="B184" s="7" t="n"/>
      <c r="C184" s="6" t="n"/>
      <c r="D184" s="7" t="n"/>
      <c r="F184" s="8">
        <f>IF($E184="","",IFERROR(INDEX(Blocks!$B:$B,MATCH($E184,Blocks!$A:$A,0)),""))</f>
        <v/>
      </c>
      <c r="G184" s="8">
        <f>IF($E184="","",IFERROR(INDEX(Blocks!$E:$E,MATCH($E184,Blocks!$A:$A,0)),""))</f>
        <v/>
      </c>
      <c r="I184" s="8">
        <f>IF($E184="","","GRAPE, WINE")</f>
        <v/>
      </c>
      <c r="K184" s="8">
        <f>IF($J184="","",IFERROR(INDEX(Products!$B:$B,MATCH($J184,Products!$A:$A,0)),""))</f>
        <v/>
      </c>
      <c r="L184" s="8">
        <f>IF($J184="","",IFERROR(INDEX(Products!$C:$C,MATCH($J184,Products!$A:$A,0)),""))</f>
        <v/>
      </c>
      <c r="S184" s="8">
        <f>IF($J184="","",IFERROR(INDEX(Products!$D:$D,MATCH($J184,Products!$A:$A,0)),""))</f>
        <v/>
      </c>
      <c r="T184" s="9">
        <f>IF(OR($C184="",$S184=""),"",$C184+$D184+$S184/24)</f>
        <v/>
      </c>
      <c r="U184" s="8">
        <f>IF($J184="","",IFERROR(INDEX(Products!$E:$E,MATCH($J184,Products!$A:$A,0)),""))</f>
        <v/>
      </c>
      <c r="V184" s="10">
        <f>IF(OR($C184="",$U184=""),"",$C184+$U184)</f>
        <v/>
      </c>
      <c r="W184" s="8">
        <f>IF($J184="","",IFERROR(INDEX(Products!$F:$F,MATCH($J184,Products!$A:$A,0)),""))</f>
        <v/>
      </c>
    </row>
    <row r="185">
      <c r="A185" s="6" t="n"/>
      <c r="B185" s="7" t="n"/>
      <c r="C185" s="6" t="n"/>
      <c r="D185" s="7" t="n"/>
      <c r="F185" s="8">
        <f>IF($E185="","",IFERROR(INDEX(Blocks!$B:$B,MATCH($E185,Blocks!$A:$A,0)),""))</f>
        <v/>
      </c>
      <c r="G185" s="8">
        <f>IF($E185="","",IFERROR(INDEX(Blocks!$E:$E,MATCH($E185,Blocks!$A:$A,0)),""))</f>
        <v/>
      </c>
      <c r="I185" s="8">
        <f>IF($E185="","","GRAPE, WINE")</f>
        <v/>
      </c>
      <c r="K185" s="8">
        <f>IF($J185="","",IFERROR(INDEX(Products!$B:$B,MATCH($J185,Products!$A:$A,0)),""))</f>
        <v/>
      </c>
      <c r="L185" s="8">
        <f>IF($J185="","",IFERROR(INDEX(Products!$C:$C,MATCH($J185,Products!$A:$A,0)),""))</f>
        <v/>
      </c>
      <c r="S185" s="8">
        <f>IF($J185="","",IFERROR(INDEX(Products!$D:$D,MATCH($J185,Products!$A:$A,0)),""))</f>
        <v/>
      </c>
      <c r="T185" s="9">
        <f>IF(OR($C185="",$S185=""),"",$C185+$D185+$S185/24)</f>
        <v/>
      </c>
      <c r="U185" s="8">
        <f>IF($J185="","",IFERROR(INDEX(Products!$E:$E,MATCH($J185,Products!$A:$A,0)),""))</f>
        <v/>
      </c>
      <c r="V185" s="10">
        <f>IF(OR($C185="",$U185=""),"",$C185+$U185)</f>
        <v/>
      </c>
      <c r="W185" s="8">
        <f>IF($J185="","",IFERROR(INDEX(Products!$F:$F,MATCH($J185,Products!$A:$A,0)),""))</f>
        <v/>
      </c>
    </row>
    <row r="186">
      <c r="A186" s="6" t="n"/>
      <c r="B186" s="7" t="n"/>
      <c r="C186" s="6" t="n"/>
      <c r="D186" s="7" t="n"/>
      <c r="F186" s="8">
        <f>IF($E186="","",IFERROR(INDEX(Blocks!$B:$B,MATCH($E186,Blocks!$A:$A,0)),""))</f>
        <v/>
      </c>
      <c r="G186" s="8">
        <f>IF($E186="","",IFERROR(INDEX(Blocks!$E:$E,MATCH($E186,Blocks!$A:$A,0)),""))</f>
        <v/>
      </c>
      <c r="I186" s="8">
        <f>IF($E186="","","GRAPE, WINE")</f>
        <v/>
      </c>
      <c r="K186" s="8">
        <f>IF($J186="","",IFERROR(INDEX(Products!$B:$B,MATCH($J186,Products!$A:$A,0)),""))</f>
        <v/>
      </c>
      <c r="L186" s="8">
        <f>IF($J186="","",IFERROR(INDEX(Products!$C:$C,MATCH($J186,Products!$A:$A,0)),""))</f>
        <v/>
      </c>
      <c r="S186" s="8">
        <f>IF($J186="","",IFERROR(INDEX(Products!$D:$D,MATCH($J186,Products!$A:$A,0)),""))</f>
        <v/>
      </c>
      <c r="T186" s="9">
        <f>IF(OR($C186="",$S186=""),"",$C186+$D186+$S186/24)</f>
        <v/>
      </c>
      <c r="U186" s="8">
        <f>IF($J186="","",IFERROR(INDEX(Products!$E:$E,MATCH($J186,Products!$A:$A,0)),""))</f>
        <v/>
      </c>
      <c r="V186" s="10">
        <f>IF(OR($C186="",$U186=""),"",$C186+$U186)</f>
        <v/>
      </c>
      <c r="W186" s="8">
        <f>IF($J186="","",IFERROR(INDEX(Products!$F:$F,MATCH($J186,Products!$A:$A,0)),""))</f>
        <v/>
      </c>
    </row>
    <row r="187">
      <c r="A187" s="6" t="n"/>
      <c r="B187" s="7" t="n"/>
      <c r="C187" s="6" t="n"/>
      <c r="D187" s="7" t="n"/>
      <c r="F187" s="8">
        <f>IF($E187="","",IFERROR(INDEX(Blocks!$B:$B,MATCH($E187,Blocks!$A:$A,0)),""))</f>
        <v/>
      </c>
      <c r="G187" s="8">
        <f>IF($E187="","",IFERROR(INDEX(Blocks!$E:$E,MATCH($E187,Blocks!$A:$A,0)),""))</f>
        <v/>
      </c>
      <c r="I187" s="8">
        <f>IF($E187="","","GRAPE, WINE")</f>
        <v/>
      </c>
      <c r="K187" s="8">
        <f>IF($J187="","",IFERROR(INDEX(Products!$B:$B,MATCH($J187,Products!$A:$A,0)),""))</f>
        <v/>
      </c>
      <c r="L187" s="8">
        <f>IF($J187="","",IFERROR(INDEX(Products!$C:$C,MATCH($J187,Products!$A:$A,0)),""))</f>
        <v/>
      </c>
      <c r="S187" s="8">
        <f>IF($J187="","",IFERROR(INDEX(Products!$D:$D,MATCH($J187,Products!$A:$A,0)),""))</f>
        <v/>
      </c>
      <c r="T187" s="9">
        <f>IF(OR($C187="",$S187=""),"",$C187+$D187+$S187/24)</f>
        <v/>
      </c>
      <c r="U187" s="8">
        <f>IF($J187="","",IFERROR(INDEX(Products!$E:$E,MATCH($J187,Products!$A:$A,0)),""))</f>
        <v/>
      </c>
      <c r="V187" s="10">
        <f>IF(OR($C187="",$U187=""),"",$C187+$U187)</f>
        <v/>
      </c>
      <c r="W187" s="8">
        <f>IF($J187="","",IFERROR(INDEX(Products!$F:$F,MATCH($J187,Products!$A:$A,0)),""))</f>
        <v/>
      </c>
    </row>
    <row r="188">
      <c r="A188" s="6" t="n"/>
      <c r="B188" s="7" t="n"/>
      <c r="C188" s="6" t="n"/>
      <c r="D188" s="7" t="n"/>
      <c r="F188" s="8">
        <f>IF($E188="","",IFERROR(INDEX(Blocks!$B:$B,MATCH($E188,Blocks!$A:$A,0)),""))</f>
        <v/>
      </c>
      <c r="G188" s="8">
        <f>IF($E188="","",IFERROR(INDEX(Blocks!$E:$E,MATCH($E188,Blocks!$A:$A,0)),""))</f>
        <v/>
      </c>
      <c r="I188" s="8">
        <f>IF($E188="","","GRAPE, WINE")</f>
        <v/>
      </c>
      <c r="K188" s="8">
        <f>IF($J188="","",IFERROR(INDEX(Products!$B:$B,MATCH($J188,Products!$A:$A,0)),""))</f>
        <v/>
      </c>
      <c r="L188" s="8">
        <f>IF($J188="","",IFERROR(INDEX(Products!$C:$C,MATCH($J188,Products!$A:$A,0)),""))</f>
        <v/>
      </c>
      <c r="S188" s="8">
        <f>IF($J188="","",IFERROR(INDEX(Products!$D:$D,MATCH($J188,Products!$A:$A,0)),""))</f>
        <v/>
      </c>
      <c r="T188" s="9">
        <f>IF(OR($C188="",$S188=""),"",$C188+$D188+$S188/24)</f>
        <v/>
      </c>
      <c r="U188" s="8">
        <f>IF($J188="","",IFERROR(INDEX(Products!$E:$E,MATCH($J188,Products!$A:$A,0)),""))</f>
        <v/>
      </c>
      <c r="V188" s="10">
        <f>IF(OR($C188="",$U188=""),"",$C188+$U188)</f>
        <v/>
      </c>
      <c r="W188" s="8">
        <f>IF($J188="","",IFERROR(INDEX(Products!$F:$F,MATCH($J188,Products!$A:$A,0)),""))</f>
        <v/>
      </c>
    </row>
    <row r="189">
      <c r="A189" s="6" t="n"/>
      <c r="B189" s="7" t="n"/>
      <c r="C189" s="6" t="n"/>
      <c r="D189" s="7" t="n"/>
      <c r="F189" s="8">
        <f>IF($E189="","",IFERROR(INDEX(Blocks!$B:$B,MATCH($E189,Blocks!$A:$A,0)),""))</f>
        <v/>
      </c>
      <c r="G189" s="8">
        <f>IF($E189="","",IFERROR(INDEX(Blocks!$E:$E,MATCH($E189,Blocks!$A:$A,0)),""))</f>
        <v/>
      </c>
      <c r="I189" s="8">
        <f>IF($E189="","","GRAPE, WINE")</f>
        <v/>
      </c>
      <c r="K189" s="8">
        <f>IF($J189="","",IFERROR(INDEX(Products!$B:$B,MATCH($J189,Products!$A:$A,0)),""))</f>
        <v/>
      </c>
      <c r="L189" s="8">
        <f>IF($J189="","",IFERROR(INDEX(Products!$C:$C,MATCH($J189,Products!$A:$A,0)),""))</f>
        <v/>
      </c>
      <c r="S189" s="8">
        <f>IF($J189="","",IFERROR(INDEX(Products!$D:$D,MATCH($J189,Products!$A:$A,0)),""))</f>
        <v/>
      </c>
      <c r="T189" s="9">
        <f>IF(OR($C189="",$S189=""),"",$C189+$D189+$S189/24)</f>
        <v/>
      </c>
      <c r="U189" s="8">
        <f>IF($J189="","",IFERROR(INDEX(Products!$E:$E,MATCH($J189,Products!$A:$A,0)),""))</f>
        <v/>
      </c>
      <c r="V189" s="10">
        <f>IF(OR($C189="",$U189=""),"",$C189+$U189)</f>
        <v/>
      </c>
      <c r="W189" s="8">
        <f>IF($J189="","",IFERROR(INDEX(Products!$F:$F,MATCH($J189,Products!$A:$A,0)),""))</f>
        <v/>
      </c>
    </row>
    <row r="190">
      <c r="A190" s="6" t="n"/>
      <c r="B190" s="7" t="n"/>
      <c r="C190" s="6" t="n"/>
      <c r="D190" s="7" t="n"/>
      <c r="F190" s="8">
        <f>IF($E190="","",IFERROR(INDEX(Blocks!$B:$B,MATCH($E190,Blocks!$A:$A,0)),""))</f>
        <v/>
      </c>
      <c r="G190" s="8">
        <f>IF($E190="","",IFERROR(INDEX(Blocks!$E:$E,MATCH($E190,Blocks!$A:$A,0)),""))</f>
        <v/>
      </c>
      <c r="I190" s="8">
        <f>IF($E190="","","GRAPE, WINE")</f>
        <v/>
      </c>
      <c r="K190" s="8">
        <f>IF($J190="","",IFERROR(INDEX(Products!$B:$B,MATCH($J190,Products!$A:$A,0)),""))</f>
        <v/>
      </c>
      <c r="L190" s="8">
        <f>IF($J190="","",IFERROR(INDEX(Products!$C:$C,MATCH($J190,Products!$A:$A,0)),""))</f>
        <v/>
      </c>
      <c r="S190" s="8">
        <f>IF($J190="","",IFERROR(INDEX(Products!$D:$D,MATCH($J190,Products!$A:$A,0)),""))</f>
        <v/>
      </c>
      <c r="T190" s="9">
        <f>IF(OR($C190="",$S190=""),"",$C190+$D190+$S190/24)</f>
        <v/>
      </c>
      <c r="U190" s="8">
        <f>IF($J190="","",IFERROR(INDEX(Products!$E:$E,MATCH($J190,Products!$A:$A,0)),""))</f>
        <v/>
      </c>
      <c r="V190" s="10">
        <f>IF(OR($C190="",$U190=""),"",$C190+$U190)</f>
        <v/>
      </c>
      <c r="W190" s="8">
        <f>IF($J190="","",IFERROR(INDEX(Products!$F:$F,MATCH($J190,Products!$A:$A,0)),""))</f>
        <v/>
      </c>
    </row>
    <row r="191">
      <c r="A191" s="6" t="n"/>
      <c r="B191" s="7" t="n"/>
      <c r="C191" s="6" t="n"/>
      <c r="D191" s="7" t="n"/>
      <c r="F191" s="8">
        <f>IF($E191="","",IFERROR(INDEX(Blocks!$B:$B,MATCH($E191,Blocks!$A:$A,0)),""))</f>
        <v/>
      </c>
      <c r="G191" s="8">
        <f>IF($E191="","",IFERROR(INDEX(Blocks!$E:$E,MATCH($E191,Blocks!$A:$A,0)),""))</f>
        <v/>
      </c>
      <c r="I191" s="8">
        <f>IF($E191="","","GRAPE, WINE")</f>
        <v/>
      </c>
      <c r="K191" s="8">
        <f>IF($J191="","",IFERROR(INDEX(Products!$B:$B,MATCH($J191,Products!$A:$A,0)),""))</f>
        <v/>
      </c>
      <c r="L191" s="8">
        <f>IF($J191="","",IFERROR(INDEX(Products!$C:$C,MATCH($J191,Products!$A:$A,0)),""))</f>
        <v/>
      </c>
      <c r="S191" s="8">
        <f>IF($J191="","",IFERROR(INDEX(Products!$D:$D,MATCH($J191,Products!$A:$A,0)),""))</f>
        <v/>
      </c>
      <c r="T191" s="9">
        <f>IF(OR($C191="",$S191=""),"",$C191+$D191+$S191/24)</f>
        <v/>
      </c>
      <c r="U191" s="8">
        <f>IF($J191="","",IFERROR(INDEX(Products!$E:$E,MATCH($J191,Products!$A:$A,0)),""))</f>
        <v/>
      </c>
      <c r="V191" s="10">
        <f>IF(OR($C191="",$U191=""),"",$C191+$U191)</f>
        <v/>
      </c>
      <c r="W191" s="8">
        <f>IF($J191="","",IFERROR(INDEX(Products!$F:$F,MATCH($J191,Products!$A:$A,0)),""))</f>
        <v/>
      </c>
    </row>
    <row r="192">
      <c r="A192" s="6" t="n"/>
      <c r="B192" s="7" t="n"/>
      <c r="C192" s="6" t="n"/>
      <c r="D192" s="7" t="n"/>
      <c r="F192" s="8">
        <f>IF($E192="","",IFERROR(INDEX(Blocks!$B:$B,MATCH($E192,Blocks!$A:$A,0)),""))</f>
        <v/>
      </c>
      <c r="G192" s="8">
        <f>IF($E192="","",IFERROR(INDEX(Blocks!$E:$E,MATCH($E192,Blocks!$A:$A,0)),""))</f>
        <v/>
      </c>
      <c r="I192" s="8">
        <f>IF($E192="","","GRAPE, WINE")</f>
        <v/>
      </c>
      <c r="K192" s="8">
        <f>IF($J192="","",IFERROR(INDEX(Products!$B:$B,MATCH($J192,Products!$A:$A,0)),""))</f>
        <v/>
      </c>
      <c r="L192" s="8">
        <f>IF($J192="","",IFERROR(INDEX(Products!$C:$C,MATCH($J192,Products!$A:$A,0)),""))</f>
        <v/>
      </c>
      <c r="S192" s="8">
        <f>IF($J192="","",IFERROR(INDEX(Products!$D:$D,MATCH($J192,Products!$A:$A,0)),""))</f>
        <v/>
      </c>
      <c r="T192" s="9">
        <f>IF(OR($C192="",$S192=""),"",$C192+$D192+$S192/24)</f>
        <v/>
      </c>
      <c r="U192" s="8">
        <f>IF($J192="","",IFERROR(INDEX(Products!$E:$E,MATCH($J192,Products!$A:$A,0)),""))</f>
        <v/>
      </c>
      <c r="V192" s="10">
        <f>IF(OR($C192="",$U192=""),"",$C192+$U192)</f>
        <v/>
      </c>
      <c r="W192" s="8">
        <f>IF($J192="","",IFERROR(INDEX(Products!$F:$F,MATCH($J192,Products!$A:$A,0)),""))</f>
        <v/>
      </c>
    </row>
    <row r="193">
      <c r="A193" s="6" t="n"/>
      <c r="B193" s="7" t="n"/>
      <c r="C193" s="6" t="n"/>
      <c r="D193" s="7" t="n"/>
      <c r="F193" s="8">
        <f>IF($E193="","",IFERROR(INDEX(Blocks!$B:$B,MATCH($E193,Blocks!$A:$A,0)),""))</f>
        <v/>
      </c>
      <c r="G193" s="8">
        <f>IF($E193="","",IFERROR(INDEX(Blocks!$E:$E,MATCH($E193,Blocks!$A:$A,0)),""))</f>
        <v/>
      </c>
      <c r="I193" s="8">
        <f>IF($E193="","","GRAPE, WINE")</f>
        <v/>
      </c>
      <c r="K193" s="8">
        <f>IF($J193="","",IFERROR(INDEX(Products!$B:$B,MATCH($J193,Products!$A:$A,0)),""))</f>
        <v/>
      </c>
      <c r="L193" s="8">
        <f>IF($J193="","",IFERROR(INDEX(Products!$C:$C,MATCH($J193,Products!$A:$A,0)),""))</f>
        <v/>
      </c>
      <c r="S193" s="8">
        <f>IF($J193="","",IFERROR(INDEX(Products!$D:$D,MATCH($J193,Products!$A:$A,0)),""))</f>
        <v/>
      </c>
      <c r="T193" s="9">
        <f>IF(OR($C193="",$S193=""),"",$C193+$D193+$S193/24)</f>
        <v/>
      </c>
      <c r="U193" s="8">
        <f>IF($J193="","",IFERROR(INDEX(Products!$E:$E,MATCH($J193,Products!$A:$A,0)),""))</f>
        <v/>
      </c>
      <c r="V193" s="10">
        <f>IF(OR($C193="",$U193=""),"",$C193+$U193)</f>
        <v/>
      </c>
      <c r="W193" s="8">
        <f>IF($J193="","",IFERROR(INDEX(Products!$F:$F,MATCH($J193,Products!$A:$A,0)),""))</f>
        <v/>
      </c>
    </row>
    <row r="194">
      <c r="A194" s="6" t="n"/>
      <c r="B194" s="7" t="n"/>
      <c r="C194" s="6" t="n"/>
      <c r="D194" s="7" t="n"/>
      <c r="F194" s="8">
        <f>IF($E194="","",IFERROR(INDEX(Blocks!$B:$B,MATCH($E194,Blocks!$A:$A,0)),""))</f>
        <v/>
      </c>
      <c r="G194" s="8">
        <f>IF($E194="","",IFERROR(INDEX(Blocks!$E:$E,MATCH($E194,Blocks!$A:$A,0)),""))</f>
        <v/>
      </c>
      <c r="I194" s="8">
        <f>IF($E194="","","GRAPE, WINE")</f>
        <v/>
      </c>
      <c r="K194" s="8">
        <f>IF($J194="","",IFERROR(INDEX(Products!$B:$B,MATCH($J194,Products!$A:$A,0)),""))</f>
        <v/>
      </c>
      <c r="L194" s="8">
        <f>IF($J194="","",IFERROR(INDEX(Products!$C:$C,MATCH($J194,Products!$A:$A,0)),""))</f>
        <v/>
      </c>
      <c r="S194" s="8">
        <f>IF($J194="","",IFERROR(INDEX(Products!$D:$D,MATCH($J194,Products!$A:$A,0)),""))</f>
        <v/>
      </c>
      <c r="T194" s="9">
        <f>IF(OR($C194="",$S194=""),"",$C194+$D194+$S194/24)</f>
        <v/>
      </c>
      <c r="U194" s="8">
        <f>IF($J194="","",IFERROR(INDEX(Products!$E:$E,MATCH($J194,Products!$A:$A,0)),""))</f>
        <v/>
      </c>
      <c r="V194" s="10">
        <f>IF(OR($C194="",$U194=""),"",$C194+$U194)</f>
        <v/>
      </c>
      <c r="W194" s="8">
        <f>IF($J194="","",IFERROR(INDEX(Products!$F:$F,MATCH($J194,Products!$A:$A,0)),""))</f>
        <v/>
      </c>
    </row>
    <row r="195">
      <c r="A195" s="6" t="n"/>
      <c r="B195" s="7" t="n"/>
      <c r="C195" s="6" t="n"/>
      <c r="D195" s="7" t="n"/>
      <c r="F195" s="8">
        <f>IF($E195="","",IFERROR(INDEX(Blocks!$B:$B,MATCH($E195,Blocks!$A:$A,0)),""))</f>
        <v/>
      </c>
      <c r="G195" s="8">
        <f>IF($E195="","",IFERROR(INDEX(Blocks!$E:$E,MATCH($E195,Blocks!$A:$A,0)),""))</f>
        <v/>
      </c>
      <c r="I195" s="8">
        <f>IF($E195="","","GRAPE, WINE")</f>
        <v/>
      </c>
      <c r="K195" s="8">
        <f>IF($J195="","",IFERROR(INDEX(Products!$B:$B,MATCH($J195,Products!$A:$A,0)),""))</f>
        <v/>
      </c>
      <c r="L195" s="8">
        <f>IF($J195="","",IFERROR(INDEX(Products!$C:$C,MATCH($J195,Products!$A:$A,0)),""))</f>
        <v/>
      </c>
      <c r="S195" s="8">
        <f>IF($J195="","",IFERROR(INDEX(Products!$D:$D,MATCH($J195,Products!$A:$A,0)),""))</f>
        <v/>
      </c>
      <c r="T195" s="9">
        <f>IF(OR($C195="",$S195=""),"",$C195+$D195+$S195/24)</f>
        <v/>
      </c>
      <c r="U195" s="8">
        <f>IF($J195="","",IFERROR(INDEX(Products!$E:$E,MATCH($J195,Products!$A:$A,0)),""))</f>
        <v/>
      </c>
      <c r="V195" s="10">
        <f>IF(OR($C195="",$U195=""),"",$C195+$U195)</f>
        <v/>
      </c>
      <c r="W195" s="8">
        <f>IF($J195="","",IFERROR(INDEX(Products!$F:$F,MATCH($J195,Products!$A:$A,0)),""))</f>
        <v/>
      </c>
    </row>
    <row r="196">
      <c r="A196" s="6" t="n"/>
      <c r="B196" s="7" t="n"/>
      <c r="C196" s="6" t="n"/>
      <c r="D196" s="7" t="n"/>
      <c r="F196" s="8">
        <f>IF($E196="","",IFERROR(INDEX(Blocks!$B:$B,MATCH($E196,Blocks!$A:$A,0)),""))</f>
        <v/>
      </c>
      <c r="G196" s="8">
        <f>IF($E196="","",IFERROR(INDEX(Blocks!$E:$E,MATCH($E196,Blocks!$A:$A,0)),""))</f>
        <v/>
      </c>
      <c r="I196" s="8">
        <f>IF($E196="","","GRAPE, WINE")</f>
        <v/>
      </c>
      <c r="K196" s="8">
        <f>IF($J196="","",IFERROR(INDEX(Products!$B:$B,MATCH($J196,Products!$A:$A,0)),""))</f>
        <v/>
      </c>
      <c r="L196" s="8">
        <f>IF($J196="","",IFERROR(INDEX(Products!$C:$C,MATCH($J196,Products!$A:$A,0)),""))</f>
        <v/>
      </c>
      <c r="S196" s="8">
        <f>IF($J196="","",IFERROR(INDEX(Products!$D:$D,MATCH($J196,Products!$A:$A,0)),""))</f>
        <v/>
      </c>
      <c r="T196" s="9">
        <f>IF(OR($C196="",$S196=""),"",$C196+$D196+$S196/24)</f>
        <v/>
      </c>
      <c r="U196" s="8">
        <f>IF($J196="","",IFERROR(INDEX(Products!$E:$E,MATCH($J196,Products!$A:$A,0)),""))</f>
        <v/>
      </c>
      <c r="V196" s="10">
        <f>IF(OR($C196="",$U196=""),"",$C196+$U196)</f>
        <v/>
      </c>
      <c r="W196" s="8">
        <f>IF($J196="","",IFERROR(INDEX(Products!$F:$F,MATCH($J196,Products!$A:$A,0)),""))</f>
        <v/>
      </c>
    </row>
    <row r="197">
      <c r="A197" s="6" t="n"/>
      <c r="B197" s="7" t="n"/>
      <c r="C197" s="6" t="n"/>
      <c r="D197" s="7" t="n"/>
      <c r="F197" s="8">
        <f>IF($E197="","",IFERROR(INDEX(Blocks!$B:$B,MATCH($E197,Blocks!$A:$A,0)),""))</f>
        <v/>
      </c>
      <c r="G197" s="8">
        <f>IF($E197="","",IFERROR(INDEX(Blocks!$E:$E,MATCH($E197,Blocks!$A:$A,0)),""))</f>
        <v/>
      </c>
      <c r="I197" s="8">
        <f>IF($E197="","","GRAPE, WINE")</f>
        <v/>
      </c>
      <c r="K197" s="8">
        <f>IF($J197="","",IFERROR(INDEX(Products!$B:$B,MATCH($J197,Products!$A:$A,0)),""))</f>
        <v/>
      </c>
      <c r="L197" s="8">
        <f>IF($J197="","",IFERROR(INDEX(Products!$C:$C,MATCH($J197,Products!$A:$A,0)),""))</f>
        <v/>
      </c>
      <c r="S197" s="8">
        <f>IF($J197="","",IFERROR(INDEX(Products!$D:$D,MATCH($J197,Products!$A:$A,0)),""))</f>
        <v/>
      </c>
      <c r="T197" s="9">
        <f>IF(OR($C197="",$S197=""),"",$C197+$D197+$S197/24)</f>
        <v/>
      </c>
      <c r="U197" s="8">
        <f>IF($J197="","",IFERROR(INDEX(Products!$E:$E,MATCH($J197,Products!$A:$A,0)),""))</f>
        <v/>
      </c>
      <c r="V197" s="10">
        <f>IF(OR($C197="",$U197=""),"",$C197+$U197)</f>
        <v/>
      </c>
      <c r="W197" s="8">
        <f>IF($J197="","",IFERROR(INDEX(Products!$F:$F,MATCH($J197,Products!$A:$A,0)),""))</f>
        <v/>
      </c>
    </row>
    <row r="198">
      <c r="A198" s="6" t="n"/>
      <c r="B198" s="7" t="n"/>
      <c r="C198" s="6" t="n"/>
      <c r="D198" s="7" t="n"/>
      <c r="F198" s="8">
        <f>IF($E198="","",IFERROR(INDEX(Blocks!$B:$B,MATCH($E198,Blocks!$A:$A,0)),""))</f>
        <v/>
      </c>
      <c r="G198" s="8">
        <f>IF($E198="","",IFERROR(INDEX(Blocks!$E:$E,MATCH($E198,Blocks!$A:$A,0)),""))</f>
        <v/>
      </c>
      <c r="I198" s="8">
        <f>IF($E198="","","GRAPE, WINE")</f>
        <v/>
      </c>
      <c r="K198" s="8">
        <f>IF($J198="","",IFERROR(INDEX(Products!$B:$B,MATCH($J198,Products!$A:$A,0)),""))</f>
        <v/>
      </c>
      <c r="L198" s="8">
        <f>IF($J198="","",IFERROR(INDEX(Products!$C:$C,MATCH($J198,Products!$A:$A,0)),""))</f>
        <v/>
      </c>
      <c r="S198" s="8">
        <f>IF($J198="","",IFERROR(INDEX(Products!$D:$D,MATCH($J198,Products!$A:$A,0)),""))</f>
        <v/>
      </c>
      <c r="T198" s="9">
        <f>IF(OR($C198="",$S198=""),"",$C198+$D198+$S198/24)</f>
        <v/>
      </c>
      <c r="U198" s="8">
        <f>IF($J198="","",IFERROR(INDEX(Products!$E:$E,MATCH($J198,Products!$A:$A,0)),""))</f>
        <v/>
      </c>
      <c r="V198" s="10">
        <f>IF(OR($C198="",$U198=""),"",$C198+$U198)</f>
        <v/>
      </c>
      <c r="W198" s="8">
        <f>IF($J198="","",IFERROR(INDEX(Products!$F:$F,MATCH($J198,Products!$A:$A,0)),""))</f>
        <v/>
      </c>
    </row>
    <row r="199">
      <c r="A199" s="6" t="n"/>
      <c r="B199" s="7" t="n"/>
      <c r="C199" s="6" t="n"/>
      <c r="D199" s="7" t="n"/>
      <c r="F199" s="8">
        <f>IF($E199="","",IFERROR(INDEX(Blocks!$B:$B,MATCH($E199,Blocks!$A:$A,0)),""))</f>
        <v/>
      </c>
      <c r="G199" s="8">
        <f>IF($E199="","",IFERROR(INDEX(Blocks!$E:$E,MATCH($E199,Blocks!$A:$A,0)),""))</f>
        <v/>
      </c>
      <c r="I199" s="8">
        <f>IF($E199="","","GRAPE, WINE")</f>
        <v/>
      </c>
      <c r="K199" s="8">
        <f>IF($J199="","",IFERROR(INDEX(Products!$B:$B,MATCH($J199,Products!$A:$A,0)),""))</f>
        <v/>
      </c>
      <c r="L199" s="8">
        <f>IF($J199="","",IFERROR(INDEX(Products!$C:$C,MATCH($J199,Products!$A:$A,0)),""))</f>
        <v/>
      </c>
      <c r="S199" s="8">
        <f>IF($J199="","",IFERROR(INDEX(Products!$D:$D,MATCH($J199,Products!$A:$A,0)),""))</f>
        <v/>
      </c>
      <c r="T199" s="9">
        <f>IF(OR($C199="",$S199=""),"",$C199+$D199+$S199/24)</f>
        <v/>
      </c>
      <c r="U199" s="8">
        <f>IF($J199="","",IFERROR(INDEX(Products!$E:$E,MATCH($J199,Products!$A:$A,0)),""))</f>
        <v/>
      </c>
      <c r="V199" s="10">
        <f>IF(OR($C199="",$U199=""),"",$C199+$U199)</f>
        <v/>
      </c>
      <c r="W199" s="8">
        <f>IF($J199="","",IFERROR(INDEX(Products!$F:$F,MATCH($J199,Products!$A:$A,0)),""))</f>
        <v/>
      </c>
    </row>
    <row r="200">
      <c r="A200" s="6" t="n"/>
      <c r="B200" s="7" t="n"/>
      <c r="C200" s="6" t="n"/>
      <c r="D200" s="7" t="n"/>
      <c r="F200" s="8">
        <f>IF($E200="","",IFERROR(INDEX(Blocks!$B:$B,MATCH($E200,Blocks!$A:$A,0)),""))</f>
        <v/>
      </c>
      <c r="G200" s="8">
        <f>IF($E200="","",IFERROR(INDEX(Blocks!$E:$E,MATCH($E200,Blocks!$A:$A,0)),""))</f>
        <v/>
      </c>
      <c r="I200" s="8">
        <f>IF($E200="","","GRAPE, WINE")</f>
        <v/>
      </c>
      <c r="K200" s="8">
        <f>IF($J200="","",IFERROR(INDEX(Products!$B:$B,MATCH($J200,Products!$A:$A,0)),""))</f>
        <v/>
      </c>
      <c r="L200" s="8">
        <f>IF($J200="","",IFERROR(INDEX(Products!$C:$C,MATCH($J200,Products!$A:$A,0)),""))</f>
        <v/>
      </c>
      <c r="S200" s="8">
        <f>IF($J200="","",IFERROR(INDEX(Products!$D:$D,MATCH($J200,Products!$A:$A,0)),""))</f>
        <v/>
      </c>
      <c r="T200" s="9">
        <f>IF(OR($C200="",$S200=""),"",$C200+$D200+$S200/24)</f>
        <v/>
      </c>
      <c r="U200" s="8">
        <f>IF($J200="","",IFERROR(INDEX(Products!$E:$E,MATCH($J200,Products!$A:$A,0)),""))</f>
        <v/>
      </c>
      <c r="V200" s="10">
        <f>IF(OR($C200="",$U200=""),"",$C200+$U200)</f>
        <v/>
      </c>
      <c r="W200" s="8">
        <f>IF($J200="","",IFERROR(INDEX(Products!$F:$F,MATCH($J200,Products!$A:$A,0)),""))</f>
        <v/>
      </c>
    </row>
    <row r="201">
      <c r="A201" s="6" t="n"/>
      <c r="B201" s="7" t="n"/>
      <c r="C201" s="6" t="n"/>
      <c r="D201" s="7" t="n"/>
      <c r="F201" s="8">
        <f>IF($E201="","",IFERROR(INDEX(Blocks!$B:$B,MATCH($E201,Blocks!$A:$A,0)),""))</f>
        <v/>
      </c>
      <c r="G201" s="8">
        <f>IF($E201="","",IFERROR(INDEX(Blocks!$E:$E,MATCH($E201,Blocks!$A:$A,0)),""))</f>
        <v/>
      </c>
      <c r="I201" s="8">
        <f>IF($E201="","","GRAPE, WINE")</f>
        <v/>
      </c>
      <c r="K201" s="8">
        <f>IF($J201="","",IFERROR(INDEX(Products!$B:$B,MATCH($J201,Products!$A:$A,0)),""))</f>
        <v/>
      </c>
      <c r="L201" s="8">
        <f>IF($J201="","",IFERROR(INDEX(Products!$C:$C,MATCH($J201,Products!$A:$A,0)),""))</f>
        <v/>
      </c>
      <c r="S201" s="8">
        <f>IF($J201="","",IFERROR(INDEX(Products!$D:$D,MATCH($J201,Products!$A:$A,0)),""))</f>
        <v/>
      </c>
      <c r="T201" s="9">
        <f>IF(OR($C201="",$S201=""),"",$C201+$D201+$S201/24)</f>
        <v/>
      </c>
      <c r="U201" s="8">
        <f>IF($J201="","",IFERROR(INDEX(Products!$E:$E,MATCH($J201,Products!$A:$A,0)),""))</f>
        <v/>
      </c>
      <c r="V201" s="10">
        <f>IF(OR($C201="",$U201=""),"",$C201+$U201)</f>
        <v/>
      </c>
      <c r="W201" s="8">
        <f>IF($J201="","",IFERROR(INDEX(Products!$F:$F,MATCH($J201,Products!$A:$A,0)),""))</f>
        <v/>
      </c>
    </row>
    <row r="202">
      <c r="A202" s="6" t="n"/>
      <c r="B202" s="7" t="n"/>
      <c r="C202" s="6" t="n"/>
      <c r="D202" s="7" t="n"/>
      <c r="F202" s="8">
        <f>IF($E202="","",IFERROR(INDEX(Blocks!$B:$B,MATCH($E202,Blocks!$A:$A,0)),""))</f>
        <v/>
      </c>
      <c r="G202" s="8">
        <f>IF($E202="","",IFERROR(INDEX(Blocks!$E:$E,MATCH($E202,Blocks!$A:$A,0)),""))</f>
        <v/>
      </c>
      <c r="I202" s="8">
        <f>IF($E202="","","GRAPE, WINE")</f>
        <v/>
      </c>
      <c r="K202" s="8">
        <f>IF($J202="","",IFERROR(INDEX(Products!$B:$B,MATCH($J202,Products!$A:$A,0)),""))</f>
        <v/>
      </c>
      <c r="L202" s="8">
        <f>IF($J202="","",IFERROR(INDEX(Products!$C:$C,MATCH($J202,Products!$A:$A,0)),""))</f>
        <v/>
      </c>
      <c r="S202" s="8">
        <f>IF($J202="","",IFERROR(INDEX(Products!$D:$D,MATCH($J202,Products!$A:$A,0)),""))</f>
        <v/>
      </c>
      <c r="T202" s="9">
        <f>IF(OR($C202="",$S202=""),"",$C202+$D202+$S202/24)</f>
        <v/>
      </c>
      <c r="U202" s="8">
        <f>IF($J202="","",IFERROR(INDEX(Products!$E:$E,MATCH($J202,Products!$A:$A,0)),""))</f>
        <v/>
      </c>
      <c r="V202" s="10">
        <f>IF(OR($C202="",$U202=""),"",$C202+$U202)</f>
        <v/>
      </c>
      <c r="W202" s="8">
        <f>IF($J202="","",IFERROR(INDEX(Products!$F:$F,MATCH($J202,Products!$A:$A,0)),""))</f>
        <v/>
      </c>
    </row>
    <row r="203">
      <c r="A203" s="6" t="n"/>
      <c r="B203" s="7" t="n"/>
      <c r="C203" s="6" t="n"/>
      <c r="D203" s="7" t="n"/>
      <c r="F203" s="8">
        <f>IF($E203="","",IFERROR(INDEX(Blocks!$B:$B,MATCH($E203,Blocks!$A:$A,0)),""))</f>
        <v/>
      </c>
      <c r="G203" s="8">
        <f>IF($E203="","",IFERROR(INDEX(Blocks!$E:$E,MATCH($E203,Blocks!$A:$A,0)),""))</f>
        <v/>
      </c>
      <c r="I203" s="8">
        <f>IF($E203="","","GRAPE, WINE")</f>
        <v/>
      </c>
      <c r="K203" s="8">
        <f>IF($J203="","",IFERROR(INDEX(Products!$B:$B,MATCH($J203,Products!$A:$A,0)),""))</f>
        <v/>
      </c>
      <c r="L203" s="8">
        <f>IF($J203="","",IFERROR(INDEX(Products!$C:$C,MATCH($J203,Products!$A:$A,0)),""))</f>
        <v/>
      </c>
      <c r="S203" s="8">
        <f>IF($J203="","",IFERROR(INDEX(Products!$D:$D,MATCH($J203,Products!$A:$A,0)),""))</f>
        <v/>
      </c>
      <c r="T203" s="9">
        <f>IF(OR($C203="",$S203=""),"",$C203+$D203+$S203/24)</f>
        <v/>
      </c>
      <c r="U203" s="8">
        <f>IF($J203="","",IFERROR(INDEX(Products!$E:$E,MATCH($J203,Products!$A:$A,0)),""))</f>
        <v/>
      </c>
      <c r="V203" s="10">
        <f>IF(OR($C203="",$U203=""),"",$C203+$U203)</f>
        <v/>
      </c>
      <c r="W203" s="8">
        <f>IF($J203="","",IFERROR(INDEX(Products!$F:$F,MATCH($J203,Products!$A:$A,0)),""))</f>
        <v/>
      </c>
    </row>
    <row r="204">
      <c r="A204" s="6" t="n"/>
      <c r="B204" s="7" t="n"/>
      <c r="C204" s="6" t="n"/>
      <c r="D204" s="7" t="n"/>
      <c r="F204" s="8">
        <f>IF($E204="","",IFERROR(INDEX(Blocks!$B:$B,MATCH($E204,Blocks!$A:$A,0)),""))</f>
        <v/>
      </c>
      <c r="G204" s="8">
        <f>IF($E204="","",IFERROR(INDEX(Blocks!$E:$E,MATCH($E204,Blocks!$A:$A,0)),""))</f>
        <v/>
      </c>
      <c r="I204" s="8">
        <f>IF($E204="","","GRAPE, WINE")</f>
        <v/>
      </c>
      <c r="K204" s="8">
        <f>IF($J204="","",IFERROR(INDEX(Products!$B:$B,MATCH($J204,Products!$A:$A,0)),""))</f>
        <v/>
      </c>
      <c r="L204" s="8">
        <f>IF($J204="","",IFERROR(INDEX(Products!$C:$C,MATCH($J204,Products!$A:$A,0)),""))</f>
        <v/>
      </c>
      <c r="S204" s="8">
        <f>IF($J204="","",IFERROR(INDEX(Products!$D:$D,MATCH($J204,Products!$A:$A,0)),""))</f>
        <v/>
      </c>
      <c r="T204" s="9">
        <f>IF(OR($C204="",$S204=""),"",$C204+$D204+$S204/24)</f>
        <v/>
      </c>
      <c r="U204" s="8">
        <f>IF($J204="","",IFERROR(INDEX(Products!$E:$E,MATCH($J204,Products!$A:$A,0)),""))</f>
        <v/>
      </c>
      <c r="V204" s="10">
        <f>IF(OR($C204="",$U204=""),"",$C204+$U204)</f>
        <v/>
      </c>
      <c r="W204" s="8">
        <f>IF($J204="","",IFERROR(INDEX(Products!$F:$F,MATCH($J204,Products!$A:$A,0)),""))</f>
        <v/>
      </c>
    </row>
    <row r="205">
      <c r="A205" s="6" t="n"/>
      <c r="B205" s="7" t="n"/>
      <c r="C205" s="6" t="n"/>
      <c r="D205" s="7" t="n"/>
      <c r="F205" s="8">
        <f>IF($E205="","",IFERROR(INDEX(Blocks!$B:$B,MATCH($E205,Blocks!$A:$A,0)),""))</f>
        <v/>
      </c>
      <c r="G205" s="8">
        <f>IF($E205="","",IFERROR(INDEX(Blocks!$E:$E,MATCH($E205,Blocks!$A:$A,0)),""))</f>
        <v/>
      </c>
      <c r="I205" s="8">
        <f>IF($E205="","","GRAPE, WINE")</f>
        <v/>
      </c>
      <c r="K205" s="8">
        <f>IF($J205="","",IFERROR(INDEX(Products!$B:$B,MATCH($J205,Products!$A:$A,0)),""))</f>
        <v/>
      </c>
      <c r="L205" s="8">
        <f>IF($J205="","",IFERROR(INDEX(Products!$C:$C,MATCH($J205,Products!$A:$A,0)),""))</f>
        <v/>
      </c>
      <c r="S205" s="8">
        <f>IF($J205="","",IFERROR(INDEX(Products!$D:$D,MATCH($J205,Products!$A:$A,0)),""))</f>
        <v/>
      </c>
      <c r="T205" s="9">
        <f>IF(OR($C205="",$S205=""),"",$C205+$D205+$S205/24)</f>
        <v/>
      </c>
      <c r="U205" s="8">
        <f>IF($J205="","",IFERROR(INDEX(Products!$E:$E,MATCH($J205,Products!$A:$A,0)),""))</f>
        <v/>
      </c>
      <c r="V205" s="10">
        <f>IF(OR($C205="",$U205=""),"",$C205+$U205)</f>
        <v/>
      </c>
      <c r="W205" s="8">
        <f>IF($J205="","",IFERROR(INDEX(Products!$F:$F,MATCH($J205,Products!$A:$A,0)),""))</f>
        <v/>
      </c>
    </row>
    <row r="206">
      <c r="A206" s="6" t="n"/>
      <c r="B206" s="7" t="n"/>
      <c r="C206" s="6" t="n"/>
      <c r="D206" s="7" t="n"/>
      <c r="F206" s="8">
        <f>IF($E206="","",IFERROR(INDEX(Blocks!$B:$B,MATCH($E206,Blocks!$A:$A,0)),""))</f>
        <v/>
      </c>
      <c r="G206" s="8">
        <f>IF($E206="","",IFERROR(INDEX(Blocks!$E:$E,MATCH($E206,Blocks!$A:$A,0)),""))</f>
        <v/>
      </c>
      <c r="I206" s="8">
        <f>IF($E206="","","GRAPE, WINE")</f>
        <v/>
      </c>
      <c r="K206" s="8">
        <f>IF($J206="","",IFERROR(INDEX(Products!$B:$B,MATCH($J206,Products!$A:$A,0)),""))</f>
        <v/>
      </c>
      <c r="L206" s="8">
        <f>IF($J206="","",IFERROR(INDEX(Products!$C:$C,MATCH($J206,Products!$A:$A,0)),""))</f>
        <v/>
      </c>
      <c r="S206" s="8">
        <f>IF($J206="","",IFERROR(INDEX(Products!$D:$D,MATCH($J206,Products!$A:$A,0)),""))</f>
        <v/>
      </c>
      <c r="T206" s="9">
        <f>IF(OR($C206="",$S206=""),"",$C206+$D206+$S206/24)</f>
        <v/>
      </c>
      <c r="U206" s="8">
        <f>IF($J206="","",IFERROR(INDEX(Products!$E:$E,MATCH($J206,Products!$A:$A,0)),""))</f>
        <v/>
      </c>
      <c r="V206" s="10">
        <f>IF(OR($C206="",$U206=""),"",$C206+$U206)</f>
        <v/>
      </c>
      <c r="W206" s="8">
        <f>IF($J206="","",IFERROR(INDEX(Products!$F:$F,MATCH($J206,Products!$A:$A,0)),""))</f>
        <v/>
      </c>
    </row>
    <row r="207">
      <c r="A207" s="6" t="n"/>
      <c r="B207" s="7" t="n"/>
      <c r="C207" s="6" t="n"/>
      <c r="D207" s="7" t="n"/>
      <c r="F207" s="8">
        <f>IF($E207="","",IFERROR(INDEX(Blocks!$B:$B,MATCH($E207,Blocks!$A:$A,0)),""))</f>
        <v/>
      </c>
      <c r="G207" s="8">
        <f>IF($E207="","",IFERROR(INDEX(Blocks!$E:$E,MATCH($E207,Blocks!$A:$A,0)),""))</f>
        <v/>
      </c>
      <c r="I207" s="8">
        <f>IF($E207="","","GRAPE, WINE")</f>
        <v/>
      </c>
      <c r="K207" s="8">
        <f>IF($J207="","",IFERROR(INDEX(Products!$B:$B,MATCH($J207,Products!$A:$A,0)),""))</f>
        <v/>
      </c>
      <c r="L207" s="8">
        <f>IF($J207="","",IFERROR(INDEX(Products!$C:$C,MATCH($J207,Products!$A:$A,0)),""))</f>
        <v/>
      </c>
      <c r="S207" s="8">
        <f>IF($J207="","",IFERROR(INDEX(Products!$D:$D,MATCH($J207,Products!$A:$A,0)),""))</f>
        <v/>
      </c>
      <c r="T207" s="9">
        <f>IF(OR($C207="",$S207=""),"",$C207+$D207+$S207/24)</f>
        <v/>
      </c>
      <c r="U207" s="8">
        <f>IF($J207="","",IFERROR(INDEX(Products!$E:$E,MATCH($J207,Products!$A:$A,0)),""))</f>
        <v/>
      </c>
      <c r="V207" s="10">
        <f>IF(OR($C207="",$U207=""),"",$C207+$U207)</f>
        <v/>
      </c>
      <c r="W207" s="8">
        <f>IF($J207="","",IFERROR(INDEX(Products!$F:$F,MATCH($J207,Products!$A:$A,0)),""))</f>
        <v/>
      </c>
    </row>
    <row r="208">
      <c r="A208" s="6" t="n"/>
      <c r="B208" s="7" t="n"/>
      <c r="C208" s="6" t="n"/>
      <c r="D208" s="7" t="n"/>
      <c r="F208" s="8">
        <f>IF($E208="","",IFERROR(INDEX(Blocks!$B:$B,MATCH($E208,Blocks!$A:$A,0)),""))</f>
        <v/>
      </c>
      <c r="G208" s="8">
        <f>IF($E208="","",IFERROR(INDEX(Blocks!$E:$E,MATCH($E208,Blocks!$A:$A,0)),""))</f>
        <v/>
      </c>
      <c r="I208" s="8">
        <f>IF($E208="","","GRAPE, WINE")</f>
        <v/>
      </c>
      <c r="K208" s="8">
        <f>IF($J208="","",IFERROR(INDEX(Products!$B:$B,MATCH($J208,Products!$A:$A,0)),""))</f>
        <v/>
      </c>
      <c r="L208" s="8">
        <f>IF($J208="","",IFERROR(INDEX(Products!$C:$C,MATCH($J208,Products!$A:$A,0)),""))</f>
        <v/>
      </c>
      <c r="S208" s="8">
        <f>IF($J208="","",IFERROR(INDEX(Products!$D:$D,MATCH($J208,Products!$A:$A,0)),""))</f>
        <v/>
      </c>
      <c r="T208" s="9">
        <f>IF(OR($C208="",$S208=""),"",$C208+$D208+$S208/24)</f>
        <v/>
      </c>
      <c r="U208" s="8">
        <f>IF($J208="","",IFERROR(INDEX(Products!$E:$E,MATCH($J208,Products!$A:$A,0)),""))</f>
        <v/>
      </c>
      <c r="V208" s="10">
        <f>IF(OR($C208="",$U208=""),"",$C208+$U208)</f>
        <v/>
      </c>
      <c r="W208" s="8">
        <f>IF($J208="","",IFERROR(INDEX(Products!$F:$F,MATCH($J208,Products!$A:$A,0)),""))</f>
        <v/>
      </c>
    </row>
    <row r="209">
      <c r="A209" s="6" t="n"/>
      <c r="B209" s="7" t="n"/>
      <c r="C209" s="6" t="n"/>
      <c r="D209" s="7" t="n"/>
      <c r="F209" s="8">
        <f>IF($E209="","",IFERROR(INDEX(Blocks!$B:$B,MATCH($E209,Blocks!$A:$A,0)),""))</f>
        <v/>
      </c>
      <c r="G209" s="8">
        <f>IF($E209="","",IFERROR(INDEX(Blocks!$E:$E,MATCH($E209,Blocks!$A:$A,0)),""))</f>
        <v/>
      </c>
      <c r="I209" s="8">
        <f>IF($E209="","","GRAPE, WINE")</f>
        <v/>
      </c>
      <c r="K209" s="8">
        <f>IF($J209="","",IFERROR(INDEX(Products!$B:$B,MATCH($J209,Products!$A:$A,0)),""))</f>
        <v/>
      </c>
      <c r="L209" s="8">
        <f>IF($J209="","",IFERROR(INDEX(Products!$C:$C,MATCH($J209,Products!$A:$A,0)),""))</f>
        <v/>
      </c>
      <c r="S209" s="8">
        <f>IF($J209="","",IFERROR(INDEX(Products!$D:$D,MATCH($J209,Products!$A:$A,0)),""))</f>
        <v/>
      </c>
      <c r="T209" s="9">
        <f>IF(OR($C209="",$S209=""),"",$C209+$D209+$S209/24)</f>
        <v/>
      </c>
      <c r="U209" s="8">
        <f>IF($J209="","",IFERROR(INDEX(Products!$E:$E,MATCH($J209,Products!$A:$A,0)),""))</f>
        <v/>
      </c>
      <c r="V209" s="10">
        <f>IF(OR($C209="",$U209=""),"",$C209+$U209)</f>
        <v/>
      </c>
      <c r="W209" s="8">
        <f>IF($J209="","",IFERROR(INDEX(Products!$F:$F,MATCH($J209,Products!$A:$A,0)),""))</f>
        <v/>
      </c>
    </row>
    <row r="210">
      <c r="A210" s="6" t="n"/>
      <c r="B210" s="7" t="n"/>
      <c r="C210" s="6" t="n"/>
      <c r="D210" s="7" t="n"/>
      <c r="F210" s="8">
        <f>IF($E210="","",IFERROR(INDEX(Blocks!$B:$B,MATCH($E210,Blocks!$A:$A,0)),""))</f>
        <v/>
      </c>
      <c r="G210" s="8">
        <f>IF($E210="","",IFERROR(INDEX(Blocks!$E:$E,MATCH($E210,Blocks!$A:$A,0)),""))</f>
        <v/>
      </c>
      <c r="I210" s="8">
        <f>IF($E210="","","GRAPE, WINE")</f>
        <v/>
      </c>
      <c r="K210" s="8">
        <f>IF($J210="","",IFERROR(INDEX(Products!$B:$B,MATCH($J210,Products!$A:$A,0)),""))</f>
        <v/>
      </c>
      <c r="L210" s="8">
        <f>IF($J210="","",IFERROR(INDEX(Products!$C:$C,MATCH($J210,Products!$A:$A,0)),""))</f>
        <v/>
      </c>
      <c r="S210" s="8">
        <f>IF($J210="","",IFERROR(INDEX(Products!$D:$D,MATCH($J210,Products!$A:$A,0)),""))</f>
        <v/>
      </c>
      <c r="T210" s="9">
        <f>IF(OR($C210="",$S210=""),"",$C210+$D210+$S210/24)</f>
        <v/>
      </c>
      <c r="U210" s="8">
        <f>IF($J210="","",IFERROR(INDEX(Products!$E:$E,MATCH($J210,Products!$A:$A,0)),""))</f>
        <v/>
      </c>
      <c r="V210" s="10">
        <f>IF(OR($C210="",$U210=""),"",$C210+$U210)</f>
        <v/>
      </c>
      <c r="W210" s="8">
        <f>IF($J210="","",IFERROR(INDEX(Products!$F:$F,MATCH($J210,Products!$A:$A,0)),""))</f>
        <v/>
      </c>
    </row>
    <row r="211">
      <c r="A211" s="6" t="n"/>
      <c r="B211" s="7" t="n"/>
      <c r="C211" s="6" t="n"/>
      <c r="D211" s="7" t="n"/>
      <c r="F211" s="8">
        <f>IF($E211="","",IFERROR(INDEX(Blocks!$B:$B,MATCH($E211,Blocks!$A:$A,0)),""))</f>
        <v/>
      </c>
      <c r="G211" s="8">
        <f>IF($E211="","",IFERROR(INDEX(Blocks!$E:$E,MATCH($E211,Blocks!$A:$A,0)),""))</f>
        <v/>
      </c>
      <c r="I211" s="8">
        <f>IF($E211="","","GRAPE, WINE")</f>
        <v/>
      </c>
      <c r="K211" s="8">
        <f>IF($J211="","",IFERROR(INDEX(Products!$B:$B,MATCH($J211,Products!$A:$A,0)),""))</f>
        <v/>
      </c>
      <c r="L211" s="8">
        <f>IF($J211="","",IFERROR(INDEX(Products!$C:$C,MATCH($J211,Products!$A:$A,0)),""))</f>
        <v/>
      </c>
      <c r="S211" s="8">
        <f>IF($J211="","",IFERROR(INDEX(Products!$D:$D,MATCH($J211,Products!$A:$A,0)),""))</f>
        <v/>
      </c>
      <c r="T211" s="9">
        <f>IF(OR($C211="",$S211=""),"",$C211+$D211+$S211/24)</f>
        <v/>
      </c>
      <c r="U211" s="8">
        <f>IF($J211="","",IFERROR(INDEX(Products!$E:$E,MATCH($J211,Products!$A:$A,0)),""))</f>
        <v/>
      </c>
      <c r="V211" s="10">
        <f>IF(OR($C211="",$U211=""),"",$C211+$U211)</f>
        <v/>
      </c>
      <c r="W211" s="8">
        <f>IF($J211="","",IFERROR(INDEX(Products!$F:$F,MATCH($J211,Products!$A:$A,0)),""))</f>
        <v/>
      </c>
    </row>
    <row r="212">
      <c r="A212" s="6" t="n"/>
      <c r="B212" s="7" t="n"/>
      <c r="C212" s="6" t="n"/>
      <c r="D212" s="7" t="n"/>
      <c r="F212" s="8">
        <f>IF($E212="","",IFERROR(INDEX(Blocks!$B:$B,MATCH($E212,Blocks!$A:$A,0)),""))</f>
        <v/>
      </c>
      <c r="G212" s="8">
        <f>IF($E212="","",IFERROR(INDEX(Blocks!$E:$E,MATCH($E212,Blocks!$A:$A,0)),""))</f>
        <v/>
      </c>
      <c r="I212" s="8">
        <f>IF($E212="","","GRAPE, WINE")</f>
        <v/>
      </c>
      <c r="K212" s="8">
        <f>IF($J212="","",IFERROR(INDEX(Products!$B:$B,MATCH($J212,Products!$A:$A,0)),""))</f>
        <v/>
      </c>
      <c r="L212" s="8">
        <f>IF($J212="","",IFERROR(INDEX(Products!$C:$C,MATCH($J212,Products!$A:$A,0)),""))</f>
        <v/>
      </c>
      <c r="S212" s="8">
        <f>IF($J212="","",IFERROR(INDEX(Products!$D:$D,MATCH($J212,Products!$A:$A,0)),""))</f>
        <v/>
      </c>
      <c r="T212" s="9">
        <f>IF(OR($C212="",$S212=""),"",$C212+$D212+$S212/24)</f>
        <v/>
      </c>
      <c r="U212" s="8">
        <f>IF($J212="","",IFERROR(INDEX(Products!$E:$E,MATCH($J212,Products!$A:$A,0)),""))</f>
        <v/>
      </c>
      <c r="V212" s="10">
        <f>IF(OR($C212="",$U212=""),"",$C212+$U212)</f>
        <v/>
      </c>
      <c r="W212" s="8">
        <f>IF($J212="","",IFERROR(INDEX(Products!$F:$F,MATCH($J212,Products!$A:$A,0)),""))</f>
        <v/>
      </c>
    </row>
    <row r="213">
      <c r="A213" s="6" t="n"/>
      <c r="B213" s="7" t="n"/>
      <c r="C213" s="6" t="n"/>
      <c r="D213" s="7" t="n"/>
      <c r="F213" s="8">
        <f>IF($E213="","",IFERROR(INDEX(Blocks!$B:$B,MATCH($E213,Blocks!$A:$A,0)),""))</f>
        <v/>
      </c>
      <c r="G213" s="8">
        <f>IF($E213="","",IFERROR(INDEX(Blocks!$E:$E,MATCH($E213,Blocks!$A:$A,0)),""))</f>
        <v/>
      </c>
      <c r="I213" s="8">
        <f>IF($E213="","","GRAPE, WINE")</f>
        <v/>
      </c>
      <c r="K213" s="8">
        <f>IF($J213="","",IFERROR(INDEX(Products!$B:$B,MATCH($J213,Products!$A:$A,0)),""))</f>
        <v/>
      </c>
      <c r="L213" s="8">
        <f>IF($J213="","",IFERROR(INDEX(Products!$C:$C,MATCH($J213,Products!$A:$A,0)),""))</f>
        <v/>
      </c>
      <c r="S213" s="8">
        <f>IF($J213="","",IFERROR(INDEX(Products!$D:$D,MATCH($J213,Products!$A:$A,0)),""))</f>
        <v/>
      </c>
      <c r="T213" s="9">
        <f>IF(OR($C213="",$S213=""),"",$C213+$D213+$S213/24)</f>
        <v/>
      </c>
      <c r="U213" s="8">
        <f>IF($J213="","",IFERROR(INDEX(Products!$E:$E,MATCH($J213,Products!$A:$A,0)),""))</f>
        <v/>
      </c>
      <c r="V213" s="10">
        <f>IF(OR($C213="",$U213=""),"",$C213+$U213)</f>
        <v/>
      </c>
      <c r="W213" s="8">
        <f>IF($J213="","",IFERROR(INDEX(Products!$F:$F,MATCH($J213,Products!$A:$A,0)),""))</f>
        <v/>
      </c>
    </row>
    <row r="214">
      <c r="A214" s="6" t="n"/>
      <c r="B214" s="7" t="n"/>
      <c r="C214" s="6" t="n"/>
      <c r="D214" s="7" t="n"/>
      <c r="F214" s="8">
        <f>IF($E214="","",IFERROR(INDEX(Blocks!$B:$B,MATCH($E214,Blocks!$A:$A,0)),""))</f>
        <v/>
      </c>
      <c r="G214" s="8">
        <f>IF($E214="","",IFERROR(INDEX(Blocks!$E:$E,MATCH($E214,Blocks!$A:$A,0)),""))</f>
        <v/>
      </c>
      <c r="I214" s="8">
        <f>IF($E214="","","GRAPE, WINE")</f>
        <v/>
      </c>
      <c r="K214" s="8">
        <f>IF($J214="","",IFERROR(INDEX(Products!$B:$B,MATCH($J214,Products!$A:$A,0)),""))</f>
        <v/>
      </c>
      <c r="L214" s="8">
        <f>IF($J214="","",IFERROR(INDEX(Products!$C:$C,MATCH($J214,Products!$A:$A,0)),""))</f>
        <v/>
      </c>
      <c r="S214" s="8">
        <f>IF($J214="","",IFERROR(INDEX(Products!$D:$D,MATCH($J214,Products!$A:$A,0)),""))</f>
        <v/>
      </c>
      <c r="T214" s="9">
        <f>IF(OR($C214="",$S214=""),"",$C214+$D214+$S214/24)</f>
        <v/>
      </c>
      <c r="U214" s="8">
        <f>IF($J214="","",IFERROR(INDEX(Products!$E:$E,MATCH($J214,Products!$A:$A,0)),""))</f>
        <v/>
      </c>
      <c r="V214" s="10">
        <f>IF(OR($C214="",$U214=""),"",$C214+$U214)</f>
        <v/>
      </c>
      <c r="W214" s="8">
        <f>IF($J214="","",IFERROR(INDEX(Products!$F:$F,MATCH($J214,Products!$A:$A,0)),""))</f>
        <v/>
      </c>
    </row>
    <row r="215">
      <c r="A215" s="6" t="n"/>
      <c r="B215" s="7" t="n"/>
      <c r="C215" s="6" t="n"/>
      <c r="D215" s="7" t="n"/>
      <c r="F215" s="8">
        <f>IF($E215="","",IFERROR(INDEX(Blocks!$B:$B,MATCH($E215,Blocks!$A:$A,0)),""))</f>
        <v/>
      </c>
      <c r="G215" s="8">
        <f>IF($E215="","",IFERROR(INDEX(Blocks!$E:$E,MATCH($E215,Blocks!$A:$A,0)),""))</f>
        <v/>
      </c>
      <c r="I215" s="8">
        <f>IF($E215="","","GRAPE, WINE")</f>
        <v/>
      </c>
      <c r="K215" s="8">
        <f>IF($J215="","",IFERROR(INDEX(Products!$B:$B,MATCH($J215,Products!$A:$A,0)),""))</f>
        <v/>
      </c>
      <c r="L215" s="8">
        <f>IF($J215="","",IFERROR(INDEX(Products!$C:$C,MATCH($J215,Products!$A:$A,0)),""))</f>
        <v/>
      </c>
      <c r="S215" s="8">
        <f>IF($J215="","",IFERROR(INDEX(Products!$D:$D,MATCH($J215,Products!$A:$A,0)),""))</f>
        <v/>
      </c>
      <c r="T215" s="9">
        <f>IF(OR($C215="",$S215=""),"",$C215+$D215+$S215/24)</f>
        <v/>
      </c>
      <c r="U215" s="8">
        <f>IF($J215="","",IFERROR(INDEX(Products!$E:$E,MATCH($J215,Products!$A:$A,0)),""))</f>
        <v/>
      </c>
      <c r="V215" s="10">
        <f>IF(OR($C215="",$U215=""),"",$C215+$U215)</f>
        <v/>
      </c>
      <c r="W215" s="8">
        <f>IF($J215="","",IFERROR(INDEX(Products!$F:$F,MATCH($J215,Products!$A:$A,0)),""))</f>
        <v/>
      </c>
    </row>
    <row r="216">
      <c r="A216" s="6" t="n"/>
      <c r="B216" s="7" t="n"/>
      <c r="C216" s="6" t="n"/>
      <c r="D216" s="7" t="n"/>
      <c r="F216" s="8">
        <f>IF($E216="","",IFERROR(INDEX(Blocks!$B:$B,MATCH($E216,Blocks!$A:$A,0)),""))</f>
        <v/>
      </c>
      <c r="G216" s="8">
        <f>IF($E216="","",IFERROR(INDEX(Blocks!$E:$E,MATCH($E216,Blocks!$A:$A,0)),""))</f>
        <v/>
      </c>
      <c r="I216" s="8">
        <f>IF($E216="","","GRAPE, WINE")</f>
        <v/>
      </c>
      <c r="K216" s="8">
        <f>IF($J216="","",IFERROR(INDEX(Products!$B:$B,MATCH($J216,Products!$A:$A,0)),""))</f>
        <v/>
      </c>
      <c r="L216" s="8">
        <f>IF($J216="","",IFERROR(INDEX(Products!$C:$C,MATCH($J216,Products!$A:$A,0)),""))</f>
        <v/>
      </c>
      <c r="S216" s="8">
        <f>IF($J216="","",IFERROR(INDEX(Products!$D:$D,MATCH($J216,Products!$A:$A,0)),""))</f>
        <v/>
      </c>
      <c r="T216" s="9">
        <f>IF(OR($C216="",$S216=""),"",$C216+$D216+$S216/24)</f>
        <v/>
      </c>
      <c r="U216" s="8">
        <f>IF($J216="","",IFERROR(INDEX(Products!$E:$E,MATCH($J216,Products!$A:$A,0)),""))</f>
        <v/>
      </c>
      <c r="V216" s="10">
        <f>IF(OR($C216="",$U216=""),"",$C216+$U216)</f>
        <v/>
      </c>
      <c r="W216" s="8">
        <f>IF($J216="","",IFERROR(INDEX(Products!$F:$F,MATCH($J216,Products!$A:$A,0)),""))</f>
        <v/>
      </c>
    </row>
    <row r="217">
      <c r="A217" s="6" t="n"/>
      <c r="B217" s="7" t="n"/>
      <c r="C217" s="6" t="n"/>
      <c r="D217" s="7" t="n"/>
      <c r="F217" s="8">
        <f>IF($E217="","",IFERROR(INDEX(Blocks!$B:$B,MATCH($E217,Blocks!$A:$A,0)),""))</f>
        <v/>
      </c>
      <c r="G217" s="8">
        <f>IF($E217="","",IFERROR(INDEX(Blocks!$E:$E,MATCH($E217,Blocks!$A:$A,0)),""))</f>
        <v/>
      </c>
      <c r="I217" s="8">
        <f>IF($E217="","","GRAPE, WINE")</f>
        <v/>
      </c>
      <c r="K217" s="8">
        <f>IF($J217="","",IFERROR(INDEX(Products!$B:$B,MATCH($J217,Products!$A:$A,0)),""))</f>
        <v/>
      </c>
      <c r="L217" s="8">
        <f>IF($J217="","",IFERROR(INDEX(Products!$C:$C,MATCH($J217,Products!$A:$A,0)),""))</f>
        <v/>
      </c>
      <c r="S217" s="8">
        <f>IF($J217="","",IFERROR(INDEX(Products!$D:$D,MATCH($J217,Products!$A:$A,0)),""))</f>
        <v/>
      </c>
      <c r="T217" s="9">
        <f>IF(OR($C217="",$S217=""),"",$C217+$D217+$S217/24)</f>
        <v/>
      </c>
      <c r="U217" s="8">
        <f>IF($J217="","",IFERROR(INDEX(Products!$E:$E,MATCH($J217,Products!$A:$A,0)),""))</f>
        <v/>
      </c>
      <c r="V217" s="10">
        <f>IF(OR($C217="",$U217=""),"",$C217+$U217)</f>
        <v/>
      </c>
      <c r="W217" s="8">
        <f>IF($J217="","",IFERROR(INDEX(Products!$F:$F,MATCH($J217,Products!$A:$A,0)),""))</f>
        <v/>
      </c>
    </row>
    <row r="218">
      <c r="A218" s="6" t="n"/>
      <c r="B218" s="7" t="n"/>
      <c r="C218" s="6" t="n"/>
      <c r="D218" s="7" t="n"/>
      <c r="F218" s="8">
        <f>IF($E218="","",IFERROR(INDEX(Blocks!$B:$B,MATCH($E218,Blocks!$A:$A,0)),""))</f>
        <v/>
      </c>
      <c r="G218" s="8">
        <f>IF($E218="","",IFERROR(INDEX(Blocks!$E:$E,MATCH($E218,Blocks!$A:$A,0)),""))</f>
        <v/>
      </c>
      <c r="I218" s="8">
        <f>IF($E218="","","GRAPE, WINE")</f>
        <v/>
      </c>
      <c r="K218" s="8">
        <f>IF($J218="","",IFERROR(INDEX(Products!$B:$B,MATCH($J218,Products!$A:$A,0)),""))</f>
        <v/>
      </c>
      <c r="L218" s="8">
        <f>IF($J218="","",IFERROR(INDEX(Products!$C:$C,MATCH($J218,Products!$A:$A,0)),""))</f>
        <v/>
      </c>
      <c r="S218" s="8">
        <f>IF($J218="","",IFERROR(INDEX(Products!$D:$D,MATCH($J218,Products!$A:$A,0)),""))</f>
        <v/>
      </c>
      <c r="T218" s="9">
        <f>IF(OR($C218="",$S218=""),"",$C218+$D218+$S218/24)</f>
        <v/>
      </c>
      <c r="U218" s="8">
        <f>IF($J218="","",IFERROR(INDEX(Products!$E:$E,MATCH($J218,Products!$A:$A,0)),""))</f>
        <v/>
      </c>
      <c r="V218" s="10">
        <f>IF(OR($C218="",$U218=""),"",$C218+$U218)</f>
        <v/>
      </c>
      <c r="W218" s="8">
        <f>IF($J218="","",IFERROR(INDEX(Products!$F:$F,MATCH($J218,Products!$A:$A,0)),""))</f>
        <v/>
      </c>
    </row>
    <row r="219">
      <c r="A219" s="6" t="n"/>
      <c r="B219" s="7" t="n"/>
      <c r="C219" s="6" t="n"/>
      <c r="D219" s="7" t="n"/>
      <c r="F219" s="8">
        <f>IF($E219="","",IFERROR(INDEX(Blocks!$B:$B,MATCH($E219,Blocks!$A:$A,0)),""))</f>
        <v/>
      </c>
      <c r="G219" s="8">
        <f>IF($E219="","",IFERROR(INDEX(Blocks!$E:$E,MATCH($E219,Blocks!$A:$A,0)),""))</f>
        <v/>
      </c>
      <c r="I219" s="8">
        <f>IF($E219="","","GRAPE, WINE")</f>
        <v/>
      </c>
      <c r="K219" s="8">
        <f>IF($J219="","",IFERROR(INDEX(Products!$B:$B,MATCH($J219,Products!$A:$A,0)),""))</f>
        <v/>
      </c>
      <c r="L219" s="8">
        <f>IF($J219="","",IFERROR(INDEX(Products!$C:$C,MATCH($J219,Products!$A:$A,0)),""))</f>
        <v/>
      </c>
      <c r="S219" s="8">
        <f>IF($J219="","",IFERROR(INDEX(Products!$D:$D,MATCH($J219,Products!$A:$A,0)),""))</f>
        <v/>
      </c>
      <c r="T219" s="9">
        <f>IF(OR($C219="",$S219=""),"",$C219+$D219+$S219/24)</f>
        <v/>
      </c>
      <c r="U219" s="8">
        <f>IF($J219="","",IFERROR(INDEX(Products!$E:$E,MATCH($J219,Products!$A:$A,0)),""))</f>
        <v/>
      </c>
      <c r="V219" s="10">
        <f>IF(OR($C219="",$U219=""),"",$C219+$U219)</f>
        <v/>
      </c>
      <c r="W219" s="8">
        <f>IF($J219="","",IFERROR(INDEX(Products!$F:$F,MATCH($J219,Products!$A:$A,0)),""))</f>
        <v/>
      </c>
    </row>
    <row r="220">
      <c r="A220" s="6" t="n"/>
      <c r="B220" s="7" t="n"/>
      <c r="C220" s="6" t="n"/>
      <c r="D220" s="7" t="n"/>
      <c r="F220" s="8">
        <f>IF($E220="","",IFERROR(INDEX(Blocks!$B:$B,MATCH($E220,Blocks!$A:$A,0)),""))</f>
        <v/>
      </c>
      <c r="G220" s="8">
        <f>IF($E220="","",IFERROR(INDEX(Blocks!$E:$E,MATCH($E220,Blocks!$A:$A,0)),""))</f>
        <v/>
      </c>
      <c r="I220" s="8">
        <f>IF($E220="","","GRAPE, WINE")</f>
        <v/>
      </c>
      <c r="K220" s="8">
        <f>IF($J220="","",IFERROR(INDEX(Products!$B:$B,MATCH($J220,Products!$A:$A,0)),""))</f>
        <v/>
      </c>
      <c r="L220" s="8">
        <f>IF($J220="","",IFERROR(INDEX(Products!$C:$C,MATCH($J220,Products!$A:$A,0)),""))</f>
        <v/>
      </c>
      <c r="S220" s="8">
        <f>IF($J220="","",IFERROR(INDEX(Products!$D:$D,MATCH($J220,Products!$A:$A,0)),""))</f>
        <v/>
      </c>
      <c r="T220" s="9">
        <f>IF(OR($C220="",$S220=""),"",$C220+$D220+$S220/24)</f>
        <v/>
      </c>
      <c r="U220" s="8">
        <f>IF($J220="","",IFERROR(INDEX(Products!$E:$E,MATCH($J220,Products!$A:$A,0)),""))</f>
        <v/>
      </c>
      <c r="V220" s="10">
        <f>IF(OR($C220="",$U220=""),"",$C220+$U220)</f>
        <v/>
      </c>
      <c r="W220" s="8">
        <f>IF($J220="","",IFERROR(INDEX(Products!$F:$F,MATCH($J220,Products!$A:$A,0)),""))</f>
        <v/>
      </c>
    </row>
    <row r="221">
      <c r="A221" s="6" t="n"/>
      <c r="B221" s="7" t="n"/>
      <c r="C221" s="6" t="n"/>
      <c r="D221" s="7" t="n"/>
      <c r="F221" s="8">
        <f>IF($E221="","",IFERROR(INDEX(Blocks!$B:$B,MATCH($E221,Blocks!$A:$A,0)),""))</f>
        <v/>
      </c>
      <c r="G221" s="8">
        <f>IF($E221="","",IFERROR(INDEX(Blocks!$E:$E,MATCH($E221,Blocks!$A:$A,0)),""))</f>
        <v/>
      </c>
      <c r="I221" s="8">
        <f>IF($E221="","","GRAPE, WINE")</f>
        <v/>
      </c>
      <c r="K221" s="8">
        <f>IF($J221="","",IFERROR(INDEX(Products!$B:$B,MATCH($J221,Products!$A:$A,0)),""))</f>
        <v/>
      </c>
      <c r="L221" s="8">
        <f>IF($J221="","",IFERROR(INDEX(Products!$C:$C,MATCH($J221,Products!$A:$A,0)),""))</f>
        <v/>
      </c>
      <c r="S221" s="8">
        <f>IF($J221="","",IFERROR(INDEX(Products!$D:$D,MATCH($J221,Products!$A:$A,0)),""))</f>
        <v/>
      </c>
      <c r="T221" s="9">
        <f>IF(OR($C221="",$S221=""),"",$C221+$D221+$S221/24)</f>
        <v/>
      </c>
      <c r="U221" s="8">
        <f>IF($J221="","",IFERROR(INDEX(Products!$E:$E,MATCH($J221,Products!$A:$A,0)),""))</f>
        <v/>
      </c>
      <c r="V221" s="10">
        <f>IF(OR($C221="",$U221=""),"",$C221+$U221)</f>
        <v/>
      </c>
      <c r="W221" s="8">
        <f>IF($J221="","",IFERROR(INDEX(Products!$F:$F,MATCH($J221,Products!$A:$A,0)),""))</f>
        <v/>
      </c>
    </row>
    <row r="222">
      <c r="A222" s="6" t="n"/>
      <c r="B222" s="7" t="n"/>
      <c r="C222" s="6" t="n"/>
      <c r="D222" s="7" t="n"/>
      <c r="F222" s="8">
        <f>IF($E222="","",IFERROR(INDEX(Blocks!$B:$B,MATCH($E222,Blocks!$A:$A,0)),""))</f>
        <v/>
      </c>
      <c r="G222" s="8">
        <f>IF($E222="","",IFERROR(INDEX(Blocks!$E:$E,MATCH($E222,Blocks!$A:$A,0)),""))</f>
        <v/>
      </c>
      <c r="I222" s="8">
        <f>IF($E222="","","GRAPE, WINE")</f>
        <v/>
      </c>
      <c r="K222" s="8">
        <f>IF($J222="","",IFERROR(INDEX(Products!$B:$B,MATCH($J222,Products!$A:$A,0)),""))</f>
        <v/>
      </c>
      <c r="L222" s="8">
        <f>IF($J222="","",IFERROR(INDEX(Products!$C:$C,MATCH($J222,Products!$A:$A,0)),""))</f>
        <v/>
      </c>
      <c r="S222" s="8">
        <f>IF($J222="","",IFERROR(INDEX(Products!$D:$D,MATCH($J222,Products!$A:$A,0)),""))</f>
        <v/>
      </c>
      <c r="T222" s="9">
        <f>IF(OR($C222="",$S222=""),"",$C222+$D222+$S222/24)</f>
        <v/>
      </c>
      <c r="U222" s="8">
        <f>IF($J222="","",IFERROR(INDEX(Products!$E:$E,MATCH($J222,Products!$A:$A,0)),""))</f>
        <v/>
      </c>
      <c r="V222" s="10">
        <f>IF(OR($C222="",$U222=""),"",$C222+$U222)</f>
        <v/>
      </c>
      <c r="W222" s="8">
        <f>IF($J222="","",IFERROR(INDEX(Products!$F:$F,MATCH($J222,Products!$A:$A,0)),""))</f>
        <v/>
      </c>
    </row>
    <row r="223">
      <c r="A223" s="6" t="n"/>
      <c r="B223" s="7" t="n"/>
      <c r="C223" s="6" t="n"/>
      <c r="D223" s="7" t="n"/>
      <c r="F223" s="8">
        <f>IF($E223="","",IFERROR(INDEX(Blocks!$B:$B,MATCH($E223,Blocks!$A:$A,0)),""))</f>
        <v/>
      </c>
      <c r="G223" s="8">
        <f>IF($E223="","",IFERROR(INDEX(Blocks!$E:$E,MATCH($E223,Blocks!$A:$A,0)),""))</f>
        <v/>
      </c>
      <c r="I223" s="8">
        <f>IF($E223="","","GRAPE, WINE")</f>
        <v/>
      </c>
      <c r="K223" s="8">
        <f>IF($J223="","",IFERROR(INDEX(Products!$B:$B,MATCH($J223,Products!$A:$A,0)),""))</f>
        <v/>
      </c>
      <c r="L223" s="8">
        <f>IF($J223="","",IFERROR(INDEX(Products!$C:$C,MATCH($J223,Products!$A:$A,0)),""))</f>
        <v/>
      </c>
      <c r="S223" s="8">
        <f>IF($J223="","",IFERROR(INDEX(Products!$D:$D,MATCH($J223,Products!$A:$A,0)),""))</f>
        <v/>
      </c>
      <c r="T223" s="9">
        <f>IF(OR($C223="",$S223=""),"",$C223+$D223+$S223/24)</f>
        <v/>
      </c>
      <c r="U223" s="8">
        <f>IF($J223="","",IFERROR(INDEX(Products!$E:$E,MATCH($J223,Products!$A:$A,0)),""))</f>
        <v/>
      </c>
      <c r="V223" s="10">
        <f>IF(OR($C223="",$U223=""),"",$C223+$U223)</f>
        <v/>
      </c>
      <c r="W223" s="8">
        <f>IF($J223="","",IFERROR(INDEX(Products!$F:$F,MATCH($J223,Products!$A:$A,0)),""))</f>
        <v/>
      </c>
    </row>
    <row r="224">
      <c r="A224" s="6" t="n"/>
      <c r="B224" s="7" t="n"/>
      <c r="C224" s="6" t="n"/>
      <c r="D224" s="7" t="n"/>
      <c r="F224" s="8">
        <f>IF($E224="","",IFERROR(INDEX(Blocks!$B:$B,MATCH($E224,Blocks!$A:$A,0)),""))</f>
        <v/>
      </c>
      <c r="G224" s="8">
        <f>IF($E224="","",IFERROR(INDEX(Blocks!$E:$E,MATCH($E224,Blocks!$A:$A,0)),""))</f>
        <v/>
      </c>
      <c r="I224" s="8">
        <f>IF($E224="","","GRAPE, WINE")</f>
        <v/>
      </c>
      <c r="K224" s="8">
        <f>IF($J224="","",IFERROR(INDEX(Products!$B:$B,MATCH($J224,Products!$A:$A,0)),""))</f>
        <v/>
      </c>
      <c r="L224" s="8">
        <f>IF($J224="","",IFERROR(INDEX(Products!$C:$C,MATCH($J224,Products!$A:$A,0)),""))</f>
        <v/>
      </c>
      <c r="S224" s="8">
        <f>IF($J224="","",IFERROR(INDEX(Products!$D:$D,MATCH($J224,Products!$A:$A,0)),""))</f>
        <v/>
      </c>
      <c r="T224" s="9">
        <f>IF(OR($C224="",$S224=""),"",$C224+$D224+$S224/24)</f>
        <v/>
      </c>
      <c r="U224" s="8">
        <f>IF($J224="","",IFERROR(INDEX(Products!$E:$E,MATCH($J224,Products!$A:$A,0)),""))</f>
        <v/>
      </c>
      <c r="V224" s="10">
        <f>IF(OR($C224="",$U224=""),"",$C224+$U224)</f>
        <v/>
      </c>
      <c r="W224" s="8">
        <f>IF($J224="","",IFERROR(INDEX(Products!$F:$F,MATCH($J224,Products!$A:$A,0)),""))</f>
        <v/>
      </c>
    </row>
    <row r="225">
      <c r="A225" s="6" t="n"/>
      <c r="B225" s="7" t="n"/>
      <c r="C225" s="6" t="n"/>
      <c r="D225" s="7" t="n"/>
      <c r="F225" s="8">
        <f>IF($E225="","",IFERROR(INDEX(Blocks!$B:$B,MATCH($E225,Blocks!$A:$A,0)),""))</f>
        <v/>
      </c>
      <c r="G225" s="8">
        <f>IF($E225="","",IFERROR(INDEX(Blocks!$E:$E,MATCH($E225,Blocks!$A:$A,0)),""))</f>
        <v/>
      </c>
      <c r="I225" s="8">
        <f>IF($E225="","","GRAPE, WINE")</f>
        <v/>
      </c>
      <c r="K225" s="8">
        <f>IF($J225="","",IFERROR(INDEX(Products!$B:$B,MATCH($J225,Products!$A:$A,0)),""))</f>
        <v/>
      </c>
      <c r="L225" s="8">
        <f>IF($J225="","",IFERROR(INDEX(Products!$C:$C,MATCH($J225,Products!$A:$A,0)),""))</f>
        <v/>
      </c>
      <c r="S225" s="8">
        <f>IF($J225="","",IFERROR(INDEX(Products!$D:$D,MATCH($J225,Products!$A:$A,0)),""))</f>
        <v/>
      </c>
      <c r="T225" s="9">
        <f>IF(OR($C225="",$S225=""),"",$C225+$D225+$S225/24)</f>
        <v/>
      </c>
      <c r="U225" s="8">
        <f>IF($J225="","",IFERROR(INDEX(Products!$E:$E,MATCH($J225,Products!$A:$A,0)),""))</f>
        <v/>
      </c>
      <c r="V225" s="10">
        <f>IF(OR($C225="",$U225=""),"",$C225+$U225)</f>
        <v/>
      </c>
      <c r="W225" s="8">
        <f>IF($J225="","",IFERROR(INDEX(Products!$F:$F,MATCH($J225,Products!$A:$A,0)),""))</f>
        <v/>
      </c>
    </row>
    <row r="226">
      <c r="A226" s="6" t="n"/>
      <c r="B226" s="7" t="n"/>
      <c r="C226" s="6" t="n"/>
      <c r="D226" s="7" t="n"/>
      <c r="F226" s="8">
        <f>IF($E226="","",IFERROR(INDEX(Blocks!$B:$B,MATCH($E226,Blocks!$A:$A,0)),""))</f>
        <v/>
      </c>
      <c r="G226" s="8">
        <f>IF($E226="","",IFERROR(INDEX(Blocks!$E:$E,MATCH($E226,Blocks!$A:$A,0)),""))</f>
        <v/>
      </c>
      <c r="I226" s="8">
        <f>IF($E226="","","GRAPE, WINE")</f>
        <v/>
      </c>
      <c r="K226" s="8">
        <f>IF($J226="","",IFERROR(INDEX(Products!$B:$B,MATCH($J226,Products!$A:$A,0)),""))</f>
        <v/>
      </c>
      <c r="L226" s="8">
        <f>IF($J226="","",IFERROR(INDEX(Products!$C:$C,MATCH($J226,Products!$A:$A,0)),""))</f>
        <v/>
      </c>
      <c r="S226" s="8">
        <f>IF($J226="","",IFERROR(INDEX(Products!$D:$D,MATCH($J226,Products!$A:$A,0)),""))</f>
        <v/>
      </c>
      <c r="T226" s="9">
        <f>IF(OR($C226="",$S226=""),"",$C226+$D226+$S226/24)</f>
        <v/>
      </c>
      <c r="U226" s="8">
        <f>IF($J226="","",IFERROR(INDEX(Products!$E:$E,MATCH($J226,Products!$A:$A,0)),""))</f>
        <v/>
      </c>
      <c r="V226" s="10">
        <f>IF(OR($C226="",$U226=""),"",$C226+$U226)</f>
        <v/>
      </c>
      <c r="W226" s="8">
        <f>IF($J226="","",IFERROR(INDEX(Products!$F:$F,MATCH($J226,Products!$A:$A,0)),""))</f>
        <v/>
      </c>
    </row>
    <row r="227">
      <c r="A227" s="6" t="n"/>
      <c r="B227" s="7" t="n"/>
      <c r="C227" s="6" t="n"/>
      <c r="D227" s="7" t="n"/>
      <c r="F227" s="8">
        <f>IF($E227="","",IFERROR(INDEX(Blocks!$B:$B,MATCH($E227,Blocks!$A:$A,0)),""))</f>
        <v/>
      </c>
      <c r="G227" s="8">
        <f>IF($E227="","",IFERROR(INDEX(Blocks!$E:$E,MATCH($E227,Blocks!$A:$A,0)),""))</f>
        <v/>
      </c>
      <c r="I227" s="8">
        <f>IF($E227="","","GRAPE, WINE")</f>
        <v/>
      </c>
      <c r="K227" s="8">
        <f>IF($J227="","",IFERROR(INDEX(Products!$B:$B,MATCH($J227,Products!$A:$A,0)),""))</f>
        <v/>
      </c>
      <c r="L227" s="8">
        <f>IF($J227="","",IFERROR(INDEX(Products!$C:$C,MATCH($J227,Products!$A:$A,0)),""))</f>
        <v/>
      </c>
      <c r="S227" s="8">
        <f>IF($J227="","",IFERROR(INDEX(Products!$D:$D,MATCH($J227,Products!$A:$A,0)),""))</f>
        <v/>
      </c>
      <c r="T227" s="9">
        <f>IF(OR($C227="",$S227=""),"",$C227+$D227+$S227/24)</f>
        <v/>
      </c>
      <c r="U227" s="8">
        <f>IF($J227="","",IFERROR(INDEX(Products!$E:$E,MATCH($J227,Products!$A:$A,0)),""))</f>
        <v/>
      </c>
      <c r="V227" s="10">
        <f>IF(OR($C227="",$U227=""),"",$C227+$U227)</f>
        <v/>
      </c>
      <c r="W227" s="8">
        <f>IF($J227="","",IFERROR(INDEX(Products!$F:$F,MATCH($J227,Products!$A:$A,0)),""))</f>
        <v/>
      </c>
    </row>
    <row r="228">
      <c r="A228" s="6" t="n"/>
      <c r="B228" s="7" t="n"/>
      <c r="C228" s="6" t="n"/>
      <c r="D228" s="7" t="n"/>
      <c r="F228" s="8">
        <f>IF($E228="","",IFERROR(INDEX(Blocks!$B:$B,MATCH($E228,Blocks!$A:$A,0)),""))</f>
        <v/>
      </c>
      <c r="G228" s="8">
        <f>IF($E228="","",IFERROR(INDEX(Blocks!$E:$E,MATCH($E228,Blocks!$A:$A,0)),""))</f>
        <v/>
      </c>
      <c r="I228" s="8">
        <f>IF($E228="","","GRAPE, WINE")</f>
        <v/>
      </c>
      <c r="K228" s="8">
        <f>IF($J228="","",IFERROR(INDEX(Products!$B:$B,MATCH($J228,Products!$A:$A,0)),""))</f>
        <v/>
      </c>
      <c r="L228" s="8">
        <f>IF($J228="","",IFERROR(INDEX(Products!$C:$C,MATCH($J228,Products!$A:$A,0)),""))</f>
        <v/>
      </c>
      <c r="S228" s="8">
        <f>IF($J228="","",IFERROR(INDEX(Products!$D:$D,MATCH($J228,Products!$A:$A,0)),""))</f>
        <v/>
      </c>
      <c r="T228" s="9">
        <f>IF(OR($C228="",$S228=""),"",$C228+$D228+$S228/24)</f>
        <v/>
      </c>
      <c r="U228" s="8">
        <f>IF($J228="","",IFERROR(INDEX(Products!$E:$E,MATCH($J228,Products!$A:$A,0)),""))</f>
        <v/>
      </c>
      <c r="V228" s="10">
        <f>IF(OR($C228="",$U228=""),"",$C228+$U228)</f>
        <v/>
      </c>
      <c r="W228" s="8">
        <f>IF($J228="","",IFERROR(INDEX(Products!$F:$F,MATCH($J228,Products!$A:$A,0)),""))</f>
        <v/>
      </c>
    </row>
    <row r="229">
      <c r="A229" s="6" t="n"/>
      <c r="B229" s="7" t="n"/>
      <c r="C229" s="6" t="n"/>
      <c r="D229" s="7" t="n"/>
      <c r="F229" s="8">
        <f>IF($E229="","",IFERROR(INDEX(Blocks!$B:$B,MATCH($E229,Blocks!$A:$A,0)),""))</f>
        <v/>
      </c>
      <c r="G229" s="8">
        <f>IF($E229="","",IFERROR(INDEX(Blocks!$E:$E,MATCH($E229,Blocks!$A:$A,0)),""))</f>
        <v/>
      </c>
      <c r="I229" s="8">
        <f>IF($E229="","","GRAPE, WINE")</f>
        <v/>
      </c>
      <c r="K229" s="8">
        <f>IF($J229="","",IFERROR(INDEX(Products!$B:$B,MATCH($J229,Products!$A:$A,0)),""))</f>
        <v/>
      </c>
      <c r="L229" s="8">
        <f>IF($J229="","",IFERROR(INDEX(Products!$C:$C,MATCH($J229,Products!$A:$A,0)),""))</f>
        <v/>
      </c>
      <c r="S229" s="8">
        <f>IF($J229="","",IFERROR(INDEX(Products!$D:$D,MATCH($J229,Products!$A:$A,0)),""))</f>
        <v/>
      </c>
      <c r="T229" s="9">
        <f>IF(OR($C229="",$S229=""),"",$C229+$D229+$S229/24)</f>
        <v/>
      </c>
      <c r="U229" s="8">
        <f>IF($J229="","",IFERROR(INDEX(Products!$E:$E,MATCH($J229,Products!$A:$A,0)),""))</f>
        <v/>
      </c>
      <c r="V229" s="10">
        <f>IF(OR($C229="",$U229=""),"",$C229+$U229)</f>
        <v/>
      </c>
      <c r="W229" s="8">
        <f>IF($J229="","",IFERROR(INDEX(Products!$F:$F,MATCH($J229,Products!$A:$A,0)),""))</f>
        <v/>
      </c>
    </row>
    <row r="230">
      <c r="A230" s="6" t="n"/>
      <c r="B230" s="7" t="n"/>
      <c r="C230" s="6" t="n"/>
      <c r="D230" s="7" t="n"/>
      <c r="F230" s="8">
        <f>IF($E230="","",IFERROR(INDEX(Blocks!$B:$B,MATCH($E230,Blocks!$A:$A,0)),""))</f>
        <v/>
      </c>
      <c r="G230" s="8">
        <f>IF($E230="","",IFERROR(INDEX(Blocks!$E:$E,MATCH($E230,Blocks!$A:$A,0)),""))</f>
        <v/>
      </c>
      <c r="I230" s="8">
        <f>IF($E230="","","GRAPE, WINE")</f>
        <v/>
      </c>
      <c r="K230" s="8">
        <f>IF($J230="","",IFERROR(INDEX(Products!$B:$B,MATCH($J230,Products!$A:$A,0)),""))</f>
        <v/>
      </c>
      <c r="L230" s="8">
        <f>IF($J230="","",IFERROR(INDEX(Products!$C:$C,MATCH($J230,Products!$A:$A,0)),""))</f>
        <v/>
      </c>
      <c r="S230" s="8">
        <f>IF($J230="","",IFERROR(INDEX(Products!$D:$D,MATCH($J230,Products!$A:$A,0)),""))</f>
        <v/>
      </c>
      <c r="T230" s="9">
        <f>IF(OR($C230="",$S230=""),"",$C230+$D230+$S230/24)</f>
        <v/>
      </c>
      <c r="U230" s="8">
        <f>IF($J230="","",IFERROR(INDEX(Products!$E:$E,MATCH($J230,Products!$A:$A,0)),""))</f>
        <v/>
      </c>
      <c r="V230" s="10">
        <f>IF(OR($C230="",$U230=""),"",$C230+$U230)</f>
        <v/>
      </c>
      <c r="W230" s="8">
        <f>IF($J230="","",IFERROR(INDEX(Products!$F:$F,MATCH($J230,Products!$A:$A,0)),""))</f>
        <v/>
      </c>
    </row>
    <row r="231">
      <c r="A231" s="6" t="n"/>
      <c r="B231" s="7" t="n"/>
      <c r="C231" s="6" t="n"/>
      <c r="D231" s="7" t="n"/>
      <c r="F231" s="8">
        <f>IF($E231="","",IFERROR(INDEX(Blocks!$B:$B,MATCH($E231,Blocks!$A:$A,0)),""))</f>
        <v/>
      </c>
      <c r="G231" s="8">
        <f>IF($E231="","",IFERROR(INDEX(Blocks!$E:$E,MATCH($E231,Blocks!$A:$A,0)),""))</f>
        <v/>
      </c>
      <c r="I231" s="8">
        <f>IF($E231="","","GRAPE, WINE")</f>
        <v/>
      </c>
      <c r="K231" s="8">
        <f>IF($J231="","",IFERROR(INDEX(Products!$B:$B,MATCH($J231,Products!$A:$A,0)),""))</f>
        <v/>
      </c>
      <c r="L231" s="8">
        <f>IF($J231="","",IFERROR(INDEX(Products!$C:$C,MATCH($J231,Products!$A:$A,0)),""))</f>
        <v/>
      </c>
      <c r="S231" s="8">
        <f>IF($J231="","",IFERROR(INDEX(Products!$D:$D,MATCH($J231,Products!$A:$A,0)),""))</f>
        <v/>
      </c>
      <c r="T231" s="9">
        <f>IF(OR($C231="",$S231=""),"",$C231+$D231+$S231/24)</f>
        <v/>
      </c>
      <c r="U231" s="8">
        <f>IF($J231="","",IFERROR(INDEX(Products!$E:$E,MATCH($J231,Products!$A:$A,0)),""))</f>
        <v/>
      </c>
      <c r="V231" s="10">
        <f>IF(OR($C231="",$U231=""),"",$C231+$U231)</f>
        <v/>
      </c>
      <c r="W231" s="8">
        <f>IF($J231="","",IFERROR(INDEX(Products!$F:$F,MATCH($J231,Products!$A:$A,0)),""))</f>
        <v/>
      </c>
    </row>
    <row r="232">
      <c r="A232" s="6" t="n"/>
      <c r="B232" s="7" t="n"/>
      <c r="C232" s="6" t="n"/>
      <c r="D232" s="7" t="n"/>
      <c r="F232" s="8">
        <f>IF($E232="","",IFERROR(INDEX(Blocks!$B:$B,MATCH($E232,Blocks!$A:$A,0)),""))</f>
        <v/>
      </c>
      <c r="G232" s="8">
        <f>IF($E232="","",IFERROR(INDEX(Blocks!$E:$E,MATCH($E232,Blocks!$A:$A,0)),""))</f>
        <v/>
      </c>
      <c r="I232" s="8">
        <f>IF($E232="","","GRAPE, WINE")</f>
        <v/>
      </c>
      <c r="K232" s="8">
        <f>IF($J232="","",IFERROR(INDEX(Products!$B:$B,MATCH($J232,Products!$A:$A,0)),""))</f>
        <v/>
      </c>
      <c r="L232" s="8">
        <f>IF($J232="","",IFERROR(INDEX(Products!$C:$C,MATCH($J232,Products!$A:$A,0)),""))</f>
        <v/>
      </c>
      <c r="S232" s="8">
        <f>IF($J232="","",IFERROR(INDEX(Products!$D:$D,MATCH($J232,Products!$A:$A,0)),""))</f>
        <v/>
      </c>
      <c r="T232" s="9">
        <f>IF(OR($C232="",$S232=""),"",$C232+$D232+$S232/24)</f>
        <v/>
      </c>
      <c r="U232" s="8">
        <f>IF($J232="","",IFERROR(INDEX(Products!$E:$E,MATCH($J232,Products!$A:$A,0)),""))</f>
        <v/>
      </c>
      <c r="V232" s="10">
        <f>IF(OR($C232="",$U232=""),"",$C232+$U232)</f>
        <v/>
      </c>
      <c r="W232" s="8">
        <f>IF($J232="","",IFERROR(INDEX(Products!$F:$F,MATCH($J232,Products!$A:$A,0)),""))</f>
        <v/>
      </c>
    </row>
    <row r="233">
      <c r="A233" s="6" t="n"/>
      <c r="B233" s="7" t="n"/>
      <c r="C233" s="6" t="n"/>
      <c r="D233" s="7" t="n"/>
      <c r="F233" s="8">
        <f>IF($E233="","",IFERROR(INDEX(Blocks!$B:$B,MATCH($E233,Blocks!$A:$A,0)),""))</f>
        <v/>
      </c>
      <c r="G233" s="8">
        <f>IF($E233="","",IFERROR(INDEX(Blocks!$E:$E,MATCH($E233,Blocks!$A:$A,0)),""))</f>
        <v/>
      </c>
      <c r="I233" s="8">
        <f>IF($E233="","","GRAPE, WINE")</f>
        <v/>
      </c>
      <c r="K233" s="8">
        <f>IF($J233="","",IFERROR(INDEX(Products!$B:$B,MATCH($J233,Products!$A:$A,0)),""))</f>
        <v/>
      </c>
      <c r="L233" s="8">
        <f>IF($J233="","",IFERROR(INDEX(Products!$C:$C,MATCH($J233,Products!$A:$A,0)),""))</f>
        <v/>
      </c>
      <c r="S233" s="8">
        <f>IF($J233="","",IFERROR(INDEX(Products!$D:$D,MATCH($J233,Products!$A:$A,0)),""))</f>
        <v/>
      </c>
      <c r="T233" s="9">
        <f>IF(OR($C233="",$S233=""),"",$C233+$D233+$S233/24)</f>
        <v/>
      </c>
      <c r="U233" s="8">
        <f>IF($J233="","",IFERROR(INDEX(Products!$E:$E,MATCH($J233,Products!$A:$A,0)),""))</f>
        <v/>
      </c>
      <c r="V233" s="10">
        <f>IF(OR($C233="",$U233=""),"",$C233+$U233)</f>
        <v/>
      </c>
      <c r="W233" s="8">
        <f>IF($J233="","",IFERROR(INDEX(Products!$F:$F,MATCH($J233,Products!$A:$A,0)),""))</f>
        <v/>
      </c>
    </row>
    <row r="234">
      <c r="A234" s="6" t="n"/>
      <c r="B234" s="7" t="n"/>
      <c r="C234" s="6" t="n"/>
      <c r="D234" s="7" t="n"/>
      <c r="F234" s="8">
        <f>IF($E234="","",IFERROR(INDEX(Blocks!$B:$B,MATCH($E234,Blocks!$A:$A,0)),""))</f>
        <v/>
      </c>
      <c r="G234" s="8">
        <f>IF($E234="","",IFERROR(INDEX(Blocks!$E:$E,MATCH($E234,Blocks!$A:$A,0)),""))</f>
        <v/>
      </c>
      <c r="I234" s="8">
        <f>IF($E234="","","GRAPE, WINE")</f>
        <v/>
      </c>
      <c r="K234" s="8">
        <f>IF($J234="","",IFERROR(INDEX(Products!$B:$B,MATCH($J234,Products!$A:$A,0)),""))</f>
        <v/>
      </c>
      <c r="L234" s="8">
        <f>IF($J234="","",IFERROR(INDEX(Products!$C:$C,MATCH($J234,Products!$A:$A,0)),""))</f>
        <v/>
      </c>
      <c r="S234" s="8">
        <f>IF($J234="","",IFERROR(INDEX(Products!$D:$D,MATCH($J234,Products!$A:$A,0)),""))</f>
        <v/>
      </c>
      <c r="T234" s="9">
        <f>IF(OR($C234="",$S234=""),"",$C234+$D234+$S234/24)</f>
        <v/>
      </c>
      <c r="U234" s="8">
        <f>IF($J234="","",IFERROR(INDEX(Products!$E:$E,MATCH($J234,Products!$A:$A,0)),""))</f>
        <v/>
      </c>
      <c r="V234" s="10">
        <f>IF(OR($C234="",$U234=""),"",$C234+$U234)</f>
        <v/>
      </c>
      <c r="W234" s="8">
        <f>IF($J234="","",IFERROR(INDEX(Products!$F:$F,MATCH($J234,Products!$A:$A,0)),""))</f>
        <v/>
      </c>
    </row>
    <row r="235">
      <c r="A235" s="6" t="n"/>
      <c r="B235" s="7" t="n"/>
      <c r="C235" s="6" t="n"/>
      <c r="D235" s="7" t="n"/>
      <c r="F235" s="8">
        <f>IF($E235="","",IFERROR(INDEX(Blocks!$B:$B,MATCH($E235,Blocks!$A:$A,0)),""))</f>
        <v/>
      </c>
      <c r="G235" s="8">
        <f>IF($E235="","",IFERROR(INDEX(Blocks!$E:$E,MATCH($E235,Blocks!$A:$A,0)),""))</f>
        <v/>
      </c>
      <c r="I235" s="8">
        <f>IF($E235="","","GRAPE, WINE")</f>
        <v/>
      </c>
      <c r="K235" s="8">
        <f>IF($J235="","",IFERROR(INDEX(Products!$B:$B,MATCH($J235,Products!$A:$A,0)),""))</f>
        <v/>
      </c>
      <c r="L235" s="8">
        <f>IF($J235="","",IFERROR(INDEX(Products!$C:$C,MATCH($J235,Products!$A:$A,0)),""))</f>
        <v/>
      </c>
      <c r="S235" s="8">
        <f>IF($J235="","",IFERROR(INDEX(Products!$D:$D,MATCH($J235,Products!$A:$A,0)),""))</f>
        <v/>
      </c>
      <c r="T235" s="9">
        <f>IF(OR($C235="",$S235=""),"",$C235+$D235+$S235/24)</f>
        <v/>
      </c>
      <c r="U235" s="8">
        <f>IF($J235="","",IFERROR(INDEX(Products!$E:$E,MATCH($J235,Products!$A:$A,0)),""))</f>
        <v/>
      </c>
      <c r="V235" s="10">
        <f>IF(OR($C235="",$U235=""),"",$C235+$U235)</f>
        <v/>
      </c>
      <c r="W235" s="8">
        <f>IF($J235="","",IFERROR(INDEX(Products!$F:$F,MATCH($J235,Products!$A:$A,0)),""))</f>
        <v/>
      </c>
    </row>
    <row r="236">
      <c r="A236" s="6" t="n"/>
      <c r="B236" s="7" t="n"/>
      <c r="C236" s="6" t="n"/>
      <c r="D236" s="7" t="n"/>
      <c r="F236" s="8">
        <f>IF($E236="","",IFERROR(INDEX(Blocks!$B:$B,MATCH($E236,Blocks!$A:$A,0)),""))</f>
        <v/>
      </c>
      <c r="G236" s="8">
        <f>IF($E236="","",IFERROR(INDEX(Blocks!$E:$E,MATCH($E236,Blocks!$A:$A,0)),""))</f>
        <v/>
      </c>
      <c r="I236" s="8">
        <f>IF($E236="","","GRAPE, WINE")</f>
        <v/>
      </c>
      <c r="K236" s="8">
        <f>IF($J236="","",IFERROR(INDEX(Products!$B:$B,MATCH($J236,Products!$A:$A,0)),""))</f>
        <v/>
      </c>
      <c r="L236" s="8">
        <f>IF($J236="","",IFERROR(INDEX(Products!$C:$C,MATCH($J236,Products!$A:$A,0)),""))</f>
        <v/>
      </c>
      <c r="S236" s="8">
        <f>IF($J236="","",IFERROR(INDEX(Products!$D:$D,MATCH($J236,Products!$A:$A,0)),""))</f>
        <v/>
      </c>
      <c r="T236" s="9">
        <f>IF(OR($C236="",$S236=""),"",$C236+$D236+$S236/24)</f>
        <v/>
      </c>
      <c r="U236" s="8">
        <f>IF($J236="","",IFERROR(INDEX(Products!$E:$E,MATCH($J236,Products!$A:$A,0)),""))</f>
        <v/>
      </c>
      <c r="V236" s="10">
        <f>IF(OR($C236="",$U236=""),"",$C236+$U236)</f>
        <v/>
      </c>
      <c r="W236" s="8">
        <f>IF($J236="","",IFERROR(INDEX(Products!$F:$F,MATCH($J236,Products!$A:$A,0)),""))</f>
        <v/>
      </c>
    </row>
    <row r="237">
      <c r="A237" s="6" t="n"/>
      <c r="B237" s="7" t="n"/>
      <c r="C237" s="6" t="n"/>
      <c r="D237" s="7" t="n"/>
      <c r="F237" s="8">
        <f>IF($E237="","",IFERROR(INDEX(Blocks!$B:$B,MATCH($E237,Blocks!$A:$A,0)),""))</f>
        <v/>
      </c>
      <c r="G237" s="8">
        <f>IF($E237="","",IFERROR(INDEX(Blocks!$E:$E,MATCH($E237,Blocks!$A:$A,0)),""))</f>
        <v/>
      </c>
      <c r="I237" s="8">
        <f>IF($E237="","","GRAPE, WINE")</f>
        <v/>
      </c>
      <c r="K237" s="8">
        <f>IF($J237="","",IFERROR(INDEX(Products!$B:$B,MATCH($J237,Products!$A:$A,0)),""))</f>
        <v/>
      </c>
      <c r="L237" s="8">
        <f>IF($J237="","",IFERROR(INDEX(Products!$C:$C,MATCH($J237,Products!$A:$A,0)),""))</f>
        <v/>
      </c>
      <c r="S237" s="8">
        <f>IF($J237="","",IFERROR(INDEX(Products!$D:$D,MATCH($J237,Products!$A:$A,0)),""))</f>
        <v/>
      </c>
      <c r="T237" s="9">
        <f>IF(OR($C237="",$S237=""),"",$C237+$D237+$S237/24)</f>
        <v/>
      </c>
      <c r="U237" s="8">
        <f>IF($J237="","",IFERROR(INDEX(Products!$E:$E,MATCH($J237,Products!$A:$A,0)),""))</f>
        <v/>
      </c>
      <c r="V237" s="10">
        <f>IF(OR($C237="",$U237=""),"",$C237+$U237)</f>
        <v/>
      </c>
      <c r="W237" s="8">
        <f>IF($J237="","",IFERROR(INDEX(Products!$F:$F,MATCH($J237,Products!$A:$A,0)),""))</f>
        <v/>
      </c>
    </row>
    <row r="238">
      <c r="A238" s="6" t="n"/>
      <c r="B238" s="7" t="n"/>
      <c r="C238" s="6" t="n"/>
      <c r="D238" s="7" t="n"/>
      <c r="F238" s="8">
        <f>IF($E238="","",IFERROR(INDEX(Blocks!$B:$B,MATCH($E238,Blocks!$A:$A,0)),""))</f>
        <v/>
      </c>
      <c r="G238" s="8">
        <f>IF($E238="","",IFERROR(INDEX(Blocks!$E:$E,MATCH($E238,Blocks!$A:$A,0)),""))</f>
        <v/>
      </c>
      <c r="I238" s="8">
        <f>IF($E238="","","GRAPE, WINE")</f>
        <v/>
      </c>
      <c r="K238" s="8">
        <f>IF($J238="","",IFERROR(INDEX(Products!$B:$B,MATCH($J238,Products!$A:$A,0)),""))</f>
        <v/>
      </c>
      <c r="L238" s="8">
        <f>IF($J238="","",IFERROR(INDEX(Products!$C:$C,MATCH($J238,Products!$A:$A,0)),""))</f>
        <v/>
      </c>
      <c r="S238" s="8">
        <f>IF($J238="","",IFERROR(INDEX(Products!$D:$D,MATCH($J238,Products!$A:$A,0)),""))</f>
        <v/>
      </c>
      <c r="T238" s="9">
        <f>IF(OR($C238="",$S238=""),"",$C238+$D238+$S238/24)</f>
        <v/>
      </c>
      <c r="U238" s="8">
        <f>IF($J238="","",IFERROR(INDEX(Products!$E:$E,MATCH($J238,Products!$A:$A,0)),""))</f>
        <v/>
      </c>
      <c r="V238" s="10">
        <f>IF(OR($C238="",$U238=""),"",$C238+$U238)</f>
        <v/>
      </c>
      <c r="W238" s="8">
        <f>IF($J238="","",IFERROR(INDEX(Products!$F:$F,MATCH($J238,Products!$A:$A,0)),""))</f>
        <v/>
      </c>
    </row>
    <row r="239">
      <c r="A239" s="6" t="n"/>
      <c r="B239" s="7" t="n"/>
      <c r="C239" s="6" t="n"/>
      <c r="D239" s="7" t="n"/>
      <c r="F239" s="8">
        <f>IF($E239="","",IFERROR(INDEX(Blocks!$B:$B,MATCH($E239,Blocks!$A:$A,0)),""))</f>
        <v/>
      </c>
      <c r="G239" s="8">
        <f>IF($E239="","",IFERROR(INDEX(Blocks!$E:$E,MATCH($E239,Blocks!$A:$A,0)),""))</f>
        <v/>
      </c>
      <c r="I239" s="8">
        <f>IF($E239="","","GRAPE, WINE")</f>
        <v/>
      </c>
      <c r="K239" s="8">
        <f>IF($J239="","",IFERROR(INDEX(Products!$B:$B,MATCH($J239,Products!$A:$A,0)),""))</f>
        <v/>
      </c>
      <c r="L239" s="8">
        <f>IF($J239="","",IFERROR(INDEX(Products!$C:$C,MATCH($J239,Products!$A:$A,0)),""))</f>
        <v/>
      </c>
      <c r="S239" s="8">
        <f>IF($J239="","",IFERROR(INDEX(Products!$D:$D,MATCH($J239,Products!$A:$A,0)),""))</f>
        <v/>
      </c>
      <c r="T239" s="9">
        <f>IF(OR($C239="",$S239=""),"",$C239+$D239+$S239/24)</f>
        <v/>
      </c>
      <c r="U239" s="8">
        <f>IF($J239="","",IFERROR(INDEX(Products!$E:$E,MATCH($J239,Products!$A:$A,0)),""))</f>
        <v/>
      </c>
      <c r="V239" s="10">
        <f>IF(OR($C239="",$U239=""),"",$C239+$U239)</f>
        <v/>
      </c>
      <c r="W239" s="8">
        <f>IF($J239="","",IFERROR(INDEX(Products!$F:$F,MATCH($J239,Products!$A:$A,0)),""))</f>
        <v/>
      </c>
    </row>
    <row r="240">
      <c r="A240" s="6" t="n"/>
      <c r="B240" s="7" t="n"/>
      <c r="C240" s="6" t="n"/>
      <c r="D240" s="7" t="n"/>
      <c r="F240" s="8">
        <f>IF($E240="","",IFERROR(INDEX(Blocks!$B:$B,MATCH($E240,Blocks!$A:$A,0)),""))</f>
        <v/>
      </c>
      <c r="G240" s="8">
        <f>IF($E240="","",IFERROR(INDEX(Blocks!$E:$E,MATCH($E240,Blocks!$A:$A,0)),""))</f>
        <v/>
      </c>
      <c r="I240" s="8">
        <f>IF($E240="","","GRAPE, WINE")</f>
        <v/>
      </c>
      <c r="K240" s="8">
        <f>IF($J240="","",IFERROR(INDEX(Products!$B:$B,MATCH($J240,Products!$A:$A,0)),""))</f>
        <v/>
      </c>
      <c r="L240" s="8">
        <f>IF($J240="","",IFERROR(INDEX(Products!$C:$C,MATCH($J240,Products!$A:$A,0)),""))</f>
        <v/>
      </c>
      <c r="S240" s="8">
        <f>IF($J240="","",IFERROR(INDEX(Products!$D:$D,MATCH($J240,Products!$A:$A,0)),""))</f>
        <v/>
      </c>
      <c r="T240" s="9">
        <f>IF(OR($C240="",$S240=""),"",$C240+$D240+$S240/24)</f>
        <v/>
      </c>
      <c r="U240" s="8">
        <f>IF($J240="","",IFERROR(INDEX(Products!$E:$E,MATCH($J240,Products!$A:$A,0)),""))</f>
        <v/>
      </c>
      <c r="V240" s="10">
        <f>IF(OR($C240="",$U240=""),"",$C240+$U240)</f>
        <v/>
      </c>
      <c r="W240" s="8">
        <f>IF($J240="","",IFERROR(INDEX(Products!$F:$F,MATCH($J240,Products!$A:$A,0)),""))</f>
        <v/>
      </c>
    </row>
    <row r="241">
      <c r="A241" s="6" t="n"/>
      <c r="B241" s="7" t="n"/>
      <c r="C241" s="6" t="n"/>
      <c r="D241" s="7" t="n"/>
      <c r="F241" s="8">
        <f>IF($E241="","",IFERROR(INDEX(Blocks!$B:$B,MATCH($E241,Blocks!$A:$A,0)),""))</f>
        <v/>
      </c>
      <c r="G241" s="8">
        <f>IF($E241="","",IFERROR(INDEX(Blocks!$E:$E,MATCH($E241,Blocks!$A:$A,0)),""))</f>
        <v/>
      </c>
      <c r="I241" s="8">
        <f>IF($E241="","","GRAPE, WINE")</f>
        <v/>
      </c>
      <c r="K241" s="8">
        <f>IF($J241="","",IFERROR(INDEX(Products!$B:$B,MATCH($J241,Products!$A:$A,0)),""))</f>
        <v/>
      </c>
      <c r="L241" s="8">
        <f>IF($J241="","",IFERROR(INDEX(Products!$C:$C,MATCH($J241,Products!$A:$A,0)),""))</f>
        <v/>
      </c>
      <c r="S241" s="8">
        <f>IF($J241="","",IFERROR(INDEX(Products!$D:$D,MATCH($J241,Products!$A:$A,0)),""))</f>
        <v/>
      </c>
      <c r="T241" s="9">
        <f>IF(OR($C241="",$S241=""),"",$C241+$D241+$S241/24)</f>
        <v/>
      </c>
      <c r="U241" s="8">
        <f>IF($J241="","",IFERROR(INDEX(Products!$E:$E,MATCH($J241,Products!$A:$A,0)),""))</f>
        <v/>
      </c>
      <c r="V241" s="10">
        <f>IF(OR($C241="",$U241=""),"",$C241+$U241)</f>
        <v/>
      </c>
      <c r="W241" s="8">
        <f>IF($J241="","",IFERROR(INDEX(Products!$F:$F,MATCH($J241,Products!$A:$A,0)),""))</f>
        <v/>
      </c>
    </row>
    <row r="242">
      <c r="A242" s="6" t="n"/>
      <c r="B242" s="7" t="n"/>
      <c r="C242" s="6" t="n"/>
      <c r="D242" s="7" t="n"/>
      <c r="F242" s="8">
        <f>IF($E242="","",IFERROR(INDEX(Blocks!$B:$B,MATCH($E242,Blocks!$A:$A,0)),""))</f>
        <v/>
      </c>
      <c r="G242" s="8">
        <f>IF($E242="","",IFERROR(INDEX(Blocks!$E:$E,MATCH($E242,Blocks!$A:$A,0)),""))</f>
        <v/>
      </c>
      <c r="I242" s="8">
        <f>IF($E242="","","GRAPE, WINE")</f>
        <v/>
      </c>
      <c r="K242" s="8">
        <f>IF($J242="","",IFERROR(INDEX(Products!$B:$B,MATCH($J242,Products!$A:$A,0)),""))</f>
        <v/>
      </c>
      <c r="L242" s="8">
        <f>IF($J242="","",IFERROR(INDEX(Products!$C:$C,MATCH($J242,Products!$A:$A,0)),""))</f>
        <v/>
      </c>
      <c r="S242" s="8">
        <f>IF($J242="","",IFERROR(INDEX(Products!$D:$D,MATCH($J242,Products!$A:$A,0)),""))</f>
        <v/>
      </c>
      <c r="T242" s="9">
        <f>IF(OR($C242="",$S242=""),"",$C242+$D242+$S242/24)</f>
        <v/>
      </c>
      <c r="U242" s="8">
        <f>IF($J242="","",IFERROR(INDEX(Products!$E:$E,MATCH($J242,Products!$A:$A,0)),""))</f>
        <v/>
      </c>
      <c r="V242" s="10">
        <f>IF(OR($C242="",$U242=""),"",$C242+$U242)</f>
        <v/>
      </c>
      <c r="W242" s="8">
        <f>IF($J242="","",IFERROR(INDEX(Products!$F:$F,MATCH($J242,Products!$A:$A,0)),""))</f>
        <v/>
      </c>
    </row>
    <row r="243">
      <c r="A243" s="6" t="n"/>
      <c r="B243" s="7" t="n"/>
      <c r="C243" s="6" t="n"/>
      <c r="D243" s="7" t="n"/>
      <c r="F243" s="8">
        <f>IF($E243="","",IFERROR(INDEX(Blocks!$B:$B,MATCH($E243,Blocks!$A:$A,0)),""))</f>
        <v/>
      </c>
      <c r="G243" s="8">
        <f>IF($E243="","",IFERROR(INDEX(Blocks!$E:$E,MATCH($E243,Blocks!$A:$A,0)),""))</f>
        <v/>
      </c>
      <c r="I243" s="8">
        <f>IF($E243="","","GRAPE, WINE")</f>
        <v/>
      </c>
      <c r="K243" s="8">
        <f>IF($J243="","",IFERROR(INDEX(Products!$B:$B,MATCH($J243,Products!$A:$A,0)),""))</f>
        <v/>
      </c>
      <c r="L243" s="8">
        <f>IF($J243="","",IFERROR(INDEX(Products!$C:$C,MATCH($J243,Products!$A:$A,0)),""))</f>
        <v/>
      </c>
      <c r="S243" s="8">
        <f>IF($J243="","",IFERROR(INDEX(Products!$D:$D,MATCH($J243,Products!$A:$A,0)),""))</f>
        <v/>
      </c>
      <c r="T243" s="9">
        <f>IF(OR($C243="",$S243=""),"",$C243+$D243+$S243/24)</f>
        <v/>
      </c>
      <c r="U243" s="8">
        <f>IF($J243="","",IFERROR(INDEX(Products!$E:$E,MATCH($J243,Products!$A:$A,0)),""))</f>
        <v/>
      </c>
      <c r="V243" s="10">
        <f>IF(OR($C243="",$U243=""),"",$C243+$U243)</f>
        <v/>
      </c>
      <c r="W243" s="8">
        <f>IF($J243="","",IFERROR(INDEX(Products!$F:$F,MATCH($J243,Products!$A:$A,0)),""))</f>
        <v/>
      </c>
    </row>
    <row r="244">
      <c r="A244" s="6" t="n"/>
      <c r="B244" s="7" t="n"/>
      <c r="C244" s="6" t="n"/>
      <c r="D244" s="7" t="n"/>
      <c r="F244" s="8">
        <f>IF($E244="","",IFERROR(INDEX(Blocks!$B:$B,MATCH($E244,Blocks!$A:$A,0)),""))</f>
        <v/>
      </c>
      <c r="G244" s="8">
        <f>IF($E244="","",IFERROR(INDEX(Blocks!$E:$E,MATCH($E244,Blocks!$A:$A,0)),""))</f>
        <v/>
      </c>
      <c r="I244" s="8">
        <f>IF($E244="","","GRAPE, WINE")</f>
        <v/>
      </c>
      <c r="K244" s="8">
        <f>IF($J244="","",IFERROR(INDEX(Products!$B:$B,MATCH($J244,Products!$A:$A,0)),""))</f>
        <v/>
      </c>
      <c r="L244" s="8">
        <f>IF($J244="","",IFERROR(INDEX(Products!$C:$C,MATCH($J244,Products!$A:$A,0)),""))</f>
        <v/>
      </c>
      <c r="S244" s="8">
        <f>IF($J244="","",IFERROR(INDEX(Products!$D:$D,MATCH($J244,Products!$A:$A,0)),""))</f>
        <v/>
      </c>
      <c r="T244" s="9">
        <f>IF(OR($C244="",$S244=""),"",$C244+$D244+$S244/24)</f>
        <v/>
      </c>
      <c r="U244" s="8">
        <f>IF($J244="","",IFERROR(INDEX(Products!$E:$E,MATCH($J244,Products!$A:$A,0)),""))</f>
        <v/>
      </c>
      <c r="V244" s="10">
        <f>IF(OR($C244="",$U244=""),"",$C244+$U244)</f>
        <v/>
      </c>
      <c r="W244" s="8">
        <f>IF($J244="","",IFERROR(INDEX(Products!$F:$F,MATCH($J244,Products!$A:$A,0)),""))</f>
        <v/>
      </c>
    </row>
    <row r="245">
      <c r="A245" s="6" t="n"/>
      <c r="B245" s="7" t="n"/>
      <c r="C245" s="6" t="n"/>
      <c r="D245" s="7" t="n"/>
      <c r="F245" s="8">
        <f>IF($E245="","",IFERROR(INDEX(Blocks!$B:$B,MATCH($E245,Blocks!$A:$A,0)),""))</f>
        <v/>
      </c>
      <c r="G245" s="8">
        <f>IF($E245="","",IFERROR(INDEX(Blocks!$E:$E,MATCH($E245,Blocks!$A:$A,0)),""))</f>
        <v/>
      </c>
      <c r="I245" s="8">
        <f>IF($E245="","","GRAPE, WINE")</f>
        <v/>
      </c>
      <c r="K245" s="8">
        <f>IF($J245="","",IFERROR(INDEX(Products!$B:$B,MATCH($J245,Products!$A:$A,0)),""))</f>
        <v/>
      </c>
      <c r="L245" s="8">
        <f>IF($J245="","",IFERROR(INDEX(Products!$C:$C,MATCH($J245,Products!$A:$A,0)),""))</f>
        <v/>
      </c>
      <c r="S245" s="8">
        <f>IF($J245="","",IFERROR(INDEX(Products!$D:$D,MATCH($J245,Products!$A:$A,0)),""))</f>
        <v/>
      </c>
      <c r="T245" s="9">
        <f>IF(OR($C245="",$S245=""),"",$C245+$D245+$S245/24)</f>
        <v/>
      </c>
      <c r="U245" s="8">
        <f>IF($J245="","",IFERROR(INDEX(Products!$E:$E,MATCH($J245,Products!$A:$A,0)),""))</f>
        <v/>
      </c>
      <c r="V245" s="10">
        <f>IF(OR($C245="",$U245=""),"",$C245+$U245)</f>
        <v/>
      </c>
      <c r="W245" s="8">
        <f>IF($J245="","",IFERROR(INDEX(Products!$F:$F,MATCH($J245,Products!$A:$A,0)),""))</f>
        <v/>
      </c>
    </row>
    <row r="246">
      <c r="A246" s="6" t="n"/>
      <c r="B246" s="7" t="n"/>
      <c r="C246" s="6" t="n"/>
      <c r="D246" s="7" t="n"/>
      <c r="F246" s="8">
        <f>IF($E246="","",IFERROR(INDEX(Blocks!$B:$B,MATCH($E246,Blocks!$A:$A,0)),""))</f>
        <v/>
      </c>
      <c r="G246" s="8">
        <f>IF($E246="","",IFERROR(INDEX(Blocks!$E:$E,MATCH($E246,Blocks!$A:$A,0)),""))</f>
        <v/>
      </c>
      <c r="I246" s="8">
        <f>IF($E246="","","GRAPE, WINE")</f>
        <v/>
      </c>
      <c r="K246" s="8">
        <f>IF($J246="","",IFERROR(INDEX(Products!$B:$B,MATCH($J246,Products!$A:$A,0)),""))</f>
        <v/>
      </c>
      <c r="L246" s="8">
        <f>IF($J246="","",IFERROR(INDEX(Products!$C:$C,MATCH($J246,Products!$A:$A,0)),""))</f>
        <v/>
      </c>
      <c r="S246" s="8">
        <f>IF($J246="","",IFERROR(INDEX(Products!$D:$D,MATCH($J246,Products!$A:$A,0)),""))</f>
        <v/>
      </c>
      <c r="T246" s="9">
        <f>IF(OR($C246="",$S246=""),"",$C246+$D246+$S246/24)</f>
        <v/>
      </c>
      <c r="U246" s="8">
        <f>IF($J246="","",IFERROR(INDEX(Products!$E:$E,MATCH($J246,Products!$A:$A,0)),""))</f>
        <v/>
      </c>
      <c r="V246" s="10">
        <f>IF(OR($C246="",$U246=""),"",$C246+$U246)</f>
        <v/>
      </c>
      <c r="W246" s="8">
        <f>IF($J246="","",IFERROR(INDEX(Products!$F:$F,MATCH($J246,Products!$A:$A,0)),""))</f>
        <v/>
      </c>
    </row>
    <row r="247">
      <c r="A247" s="6" t="n"/>
      <c r="B247" s="7" t="n"/>
      <c r="C247" s="6" t="n"/>
      <c r="D247" s="7" t="n"/>
      <c r="F247" s="8">
        <f>IF($E247="","",IFERROR(INDEX(Blocks!$B:$B,MATCH($E247,Blocks!$A:$A,0)),""))</f>
        <v/>
      </c>
      <c r="G247" s="8">
        <f>IF($E247="","",IFERROR(INDEX(Blocks!$E:$E,MATCH($E247,Blocks!$A:$A,0)),""))</f>
        <v/>
      </c>
      <c r="I247" s="8">
        <f>IF($E247="","","GRAPE, WINE")</f>
        <v/>
      </c>
      <c r="K247" s="8">
        <f>IF($J247="","",IFERROR(INDEX(Products!$B:$B,MATCH($J247,Products!$A:$A,0)),""))</f>
        <v/>
      </c>
      <c r="L247" s="8">
        <f>IF($J247="","",IFERROR(INDEX(Products!$C:$C,MATCH($J247,Products!$A:$A,0)),""))</f>
        <v/>
      </c>
      <c r="S247" s="8">
        <f>IF($J247="","",IFERROR(INDEX(Products!$D:$D,MATCH($J247,Products!$A:$A,0)),""))</f>
        <v/>
      </c>
      <c r="T247" s="9">
        <f>IF(OR($C247="",$S247=""),"",$C247+$D247+$S247/24)</f>
        <v/>
      </c>
      <c r="U247" s="8">
        <f>IF($J247="","",IFERROR(INDEX(Products!$E:$E,MATCH($J247,Products!$A:$A,0)),""))</f>
        <v/>
      </c>
      <c r="V247" s="10">
        <f>IF(OR($C247="",$U247=""),"",$C247+$U247)</f>
        <v/>
      </c>
      <c r="W247" s="8">
        <f>IF($J247="","",IFERROR(INDEX(Products!$F:$F,MATCH($J247,Products!$A:$A,0)),""))</f>
        <v/>
      </c>
    </row>
    <row r="248">
      <c r="A248" s="6" t="n"/>
      <c r="B248" s="7" t="n"/>
      <c r="C248" s="6" t="n"/>
      <c r="D248" s="7" t="n"/>
      <c r="F248" s="8">
        <f>IF($E248="","",IFERROR(INDEX(Blocks!$B:$B,MATCH($E248,Blocks!$A:$A,0)),""))</f>
        <v/>
      </c>
      <c r="G248" s="8">
        <f>IF($E248="","",IFERROR(INDEX(Blocks!$E:$E,MATCH($E248,Blocks!$A:$A,0)),""))</f>
        <v/>
      </c>
      <c r="I248" s="8">
        <f>IF($E248="","","GRAPE, WINE")</f>
        <v/>
      </c>
      <c r="K248" s="8">
        <f>IF($J248="","",IFERROR(INDEX(Products!$B:$B,MATCH($J248,Products!$A:$A,0)),""))</f>
        <v/>
      </c>
      <c r="L248" s="8">
        <f>IF($J248="","",IFERROR(INDEX(Products!$C:$C,MATCH($J248,Products!$A:$A,0)),""))</f>
        <v/>
      </c>
      <c r="S248" s="8">
        <f>IF($J248="","",IFERROR(INDEX(Products!$D:$D,MATCH($J248,Products!$A:$A,0)),""))</f>
        <v/>
      </c>
      <c r="T248" s="9">
        <f>IF(OR($C248="",$S248=""),"",$C248+$D248+$S248/24)</f>
        <v/>
      </c>
      <c r="U248" s="8">
        <f>IF($J248="","",IFERROR(INDEX(Products!$E:$E,MATCH($J248,Products!$A:$A,0)),""))</f>
        <v/>
      </c>
      <c r="V248" s="10">
        <f>IF(OR($C248="",$U248=""),"",$C248+$U248)</f>
        <v/>
      </c>
      <c r="W248" s="8">
        <f>IF($J248="","",IFERROR(INDEX(Products!$F:$F,MATCH($J248,Products!$A:$A,0)),""))</f>
        <v/>
      </c>
    </row>
    <row r="249">
      <c r="A249" s="6" t="n"/>
      <c r="B249" s="7" t="n"/>
      <c r="C249" s="6" t="n"/>
      <c r="D249" s="7" t="n"/>
      <c r="F249" s="8">
        <f>IF($E249="","",IFERROR(INDEX(Blocks!$B:$B,MATCH($E249,Blocks!$A:$A,0)),""))</f>
        <v/>
      </c>
      <c r="G249" s="8">
        <f>IF($E249="","",IFERROR(INDEX(Blocks!$E:$E,MATCH($E249,Blocks!$A:$A,0)),""))</f>
        <v/>
      </c>
      <c r="I249" s="8">
        <f>IF($E249="","","GRAPE, WINE")</f>
        <v/>
      </c>
      <c r="K249" s="8">
        <f>IF($J249="","",IFERROR(INDEX(Products!$B:$B,MATCH($J249,Products!$A:$A,0)),""))</f>
        <v/>
      </c>
      <c r="L249" s="8">
        <f>IF($J249="","",IFERROR(INDEX(Products!$C:$C,MATCH($J249,Products!$A:$A,0)),""))</f>
        <v/>
      </c>
      <c r="S249" s="8">
        <f>IF($J249="","",IFERROR(INDEX(Products!$D:$D,MATCH($J249,Products!$A:$A,0)),""))</f>
        <v/>
      </c>
      <c r="T249" s="9">
        <f>IF(OR($C249="",$S249=""),"",$C249+$D249+$S249/24)</f>
        <v/>
      </c>
      <c r="U249" s="8">
        <f>IF($J249="","",IFERROR(INDEX(Products!$E:$E,MATCH($J249,Products!$A:$A,0)),""))</f>
        <v/>
      </c>
      <c r="V249" s="10">
        <f>IF(OR($C249="",$U249=""),"",$C249+$U249)</f>
        <v/>
      </c>
      <c r="W249" s="8">
        <f>IF($J249="","",IFERROR(INDEX(Products!$F:$F,MATCH($J249,Products!$A:$A,0)),""))</f>
        <v/>
      </c>
    </row>
    <row r="250">
      <c r="A250" s="6" t="n"/>
      <c r="B250" s="7" t="n"/>
      <c r="C250" s="6" t="n"/>
      <c r="D250" s="7" t="n"/>
      <c r="F250" s="8">
        <f>IF($E250="","",IFERROR(INDEX(Blocks!$B:$B,MATCH($E250,Blocks!$A:$A,0)),""))</f>
        <v/>
      </c>
      <c r="G250" s="8">
        <f>IF($E250="","",IFERROR(INDEX(Blocks!$E:$E,MATCH($E250,Blocks!$A:$A,0)),""))</f>
        <v/>
      </c>
      <c r="I250" s="8">
        <f>IF($E250="","","GRAPE, WINE")</f>
        <v/>
      </c>
      <c r="K250" s="8">
        <f>IF($J250="","",IFERROR(INDEX(Products!$B:$B,MATCH($J250,Products!$A:$A,0)),""))</f>
        <v/>
      </c>
      <c r="L250" s="8">
        <f>IF($J250="","",IFERROR(INDEX(Products!$C:$C,MATCH($J250,Products!$A:$A,0)),""))</f>
        <v/>
      </c>
      <c r="S250" s="8">
        <f>IF($J250="","",IFERROR(INDEX(Products!$D:$D,MATCH($J250,Products!$A:$A,0)),""))</f>
        <v/>
      </c>
      <c r="T250" s="9">
        <f>IF(OR($C250="",$S250=""),"",$C250+$D250+$S250/24)</f>
        <v/>
      </c>
      <c r="U250" s="8">
        <f>IF($J250="","",IFERROR(INDEX(Products!$E:$E,MATCH($J250,Products!$A:$A,0)),""))</f>
        <v/>
      </c>
      <c r="V250" s="10">
        <f>IF(OR($C250="",$U250=""),"",$C250+$U250)</f>
        <v/>
      </c>
      <c r="W250" s="8">
        <f>IF($J250="","",IFERROR(INDEX(Products!$F:$F,MATCH($J250,Products!$A:$A,0)),""))</f>
        <v/>
      </c>
    </row>
    <row r="251">
      <c r="A251" s="6" t="n"/>
      <c r="B251" s="7" t="n"/>
      <c r="C251" s="6" t="n"/>
      <c r="D251" s="7" t="n"/>
      <c r="F251" s="8">
        <f>IF($E251="","",IFERROR(INDEX(Blocks!$B:$B,MATCH($E251,Blocks!$A:$A,0)),""))</f>
        <v/>
      </c>
      <c r="G251" s="8">
        <f>IF($E251="","",IFERROR(INDEX(Blocks!$E:$E,MATCH($E251,Blocks!$A:$A,0)),""))</f>
        <v/>
      </c>
      <c r="I251" s="8">
        <f>IF($E251="","","GRAPE, WINE")</f>
        <v/>
      </c>
      <c r="K251" s="8">
        <f>IF($J251="","",IFERROR(INDEX(Products!$B:$B,MATCH($J251,Products!$A:$A,0)),""))</f>
        <v/>
      </c>
      <c r="L251" s="8">
        <f>IF($J251="","",IFERROR(INDEX(Products!$C:$C,MATCH($J251,Products!$A:$A,0)),""))</f>
        <v/>
      </c>
      <c r="S251" s="8">
        <f>IF($J251="","",IFERROR(INDEX(Products!$D:$D,MATCH($J251,Products!$A:$A,0)),""))</f>
        <v/>
      </c>
      <c r="T251" s="9">
        <f>IF(OR($C251="",$S251=""),"",$C251+$D251+$S251/24)</f>
        <v/>
      </c>
      <c r="U251" s="8">
        <f>IF($J251="","",IFERROR(INDEX(Products!$E:$E,MATCH($J251,Products!$A:$A,0)),""))</f>
        <v/>
      </c>
      <c r="V251" s="10">
        <f>IF(OR($C251="",$U251=""),"",$C251+$U251)</f>
        <v/>
      </c>
      <c r="W251" s="8">
        <f>IF($J251="","",IFERROR(INDEX(Products!$F:$F,MATCH($J251,Products!$A:$A,0)),""))</f>
        <v/>
      </c>
    </row>
    <row r="252">
      <c r="A252" s="6" t="n"/>
      <c r="B252" s="7" t="n"/>
      <c r="C252" s="6" t="n"/>
      <c r="D252" s="7" t="n"/>
      <c r="F252" s="8">
        <f>IF($E252="","",IFERROR(INDEX(Blocks!$B:$B,MATCH($E252,Blocks!$A:$A,0)),""))</f>
        <v/>
      </c>
      <c r="G252" s="8">
        <f>IF($E252="","",IFERROR(INDEX(Blocks!$E:$E,MATCH($E252,Blocks!$A:$A,0)),""))</f>
        <v/>
      </c>
      <c r="I252" s="8">
        <f>IF($E252="","","GRAPE, WINE")</f>
        <v/>
      </c>
      <c r="K252" s="8">
        <f>IF($J252="","",IFERROR(INDEX(Products!$B:$B,MATCH($J252,Products!$A:$A,0)),""))</f>
        <v/>
      </c>
      <c r="L252" s="8">
        <f>IF($J252="","",IFERROR(INDEX(Products!$C:$C,MATCH($J252,Products!$A:$A,0)),""))</f>
        <v/>
      </c>
      <c r="S252" s="8">
        <f>IF($J252="","",IFERROR(INDEX(Products!$D:$D,MATCH($J252,Products!$A:$A,0)),""))</f>
        <v/>
      </c>
      <c r="T252" s="9">
        <f>IF(OR($C252="",$S252=""),"",$C252+$D252+$S252/24)</f>
        <v/>
      </c>
      <c r="U252" s="8">
        <f>IF($J252="","",IFERROR(INDEX(Products!$E:$E,MATCH($J252,Products!$A:$A,0)),""))</f>
        <v/>
      </c>
      <c r="V252" s="10">
        <f>IF(OR($C252="",$U252=""),"",$C252+$U252)</f>
        <v/>
      </c>
      <c r="W252" s="8">
        <f>IF($J252="","",IFERROR(INDEX(Products!$F:$F,MATCH($J252,Products!$A:$A,0)),""))</f>
        <v/>
      </c>
    </row>
    <row r="253">
      <c r="A253" s="6" t="n"/>
      <c r="B253" s="7" t="n"/>
      <c r="C253" s="6" t="n"/>
      <c r="D253" s="7" t="n"/>
      <c r="F253" s="8">
        <f>IF($E253="","",IFERROR(INDEX(Blocks!$B:$B,MATCH($E253,Blocks!$A:$A,0)),""))</f>
        <v/>
      </c>
      <c r="G253" s="8">
        <f>IF($E253="","",IFERROR(INDEX(Blocks!$E:$E,MATCH($E253,Blocks!$A:$A,0)),""))</f>
        <v/>
      </c>
      <c r="I253" s="8">
        <f>IF($E253="","","GRAPE, WINE")</f>
        <v/>
      </c>
      <c r="K253" s="8">
        <f>IF($J253="","",IFERROR(INDEX(Products!$B:$B,MATCH($J253,Products!$A:$A,0)),""))</f>
        <v/>
      </c>
      <c r="L253" s="8">
        <f>IF($J253="","",IFERROR(INDEX(Products!$C:$C,MATCH($J253,Products!$A:$A,0)),""))</f>
        <v/>
      </c>
      <c r="S253" s="8">
        <f>IF($J253="","",IFERROR(INDEX(Products!$D:$D,MATCH($J253,Products!$A:$A,0)),""))</f>
        <v/>
      </c>
      <c r="T253" s="9">
        <f>IF(OR($C253="",$S253=""),"",$C253+$D253+$S253/24)</f>
        <v/>
      </c>
      <c r="U253" s="8">
        <f>IF($J253="","",IFERROR(INDEX(Products!$E:$E,MATCH($J253,Products!$A:$A,0)),""))</f>
        <v/>
      </c>
      <c r="V253" s="10">
        <f>IF(OR($C253="",$U253=""),"",$C253+$U253)</f>
        <v/>
      </c>
      <c r="W253" s="8">
        <f>IF($J253="","",IFERROR(INDEX(Products!$F:$F,MATCH($J253,Products!$A:$A,0)),""))</f>
        <v/>
      </c>
    </row>
    <row r="254">
      <c r="A254" s="6" t="n"/>
      <c r="B254" s="7" t="n"/>
      <c r="C254" s="6" t="n"/>
      <c r="D254" s="7" t="n"/>
      <c r="F254" s="8">
        <f>IF($E254="","",IFERROR(INDEX(Blocks!$B:$B,MATCH($E254,Blocks!$A:$A,0)),""))</f>
        <v/>
      </c>
      <c r="G254" s="8">
        <f>IF($E254="","",IFERROR(INDEX(Blocks!$E:$E,MATCH($E254,Blocks!$A:$A,0)),""))</f>
        <v/>
      </c>
      <c r="I254" s="8">
        <f>IF($E254="","","GRAPE, WINE")</f>
        <v/>
      </c>
      <c r="K254" s="8">
        <f>IF($J254="","",IFERROR(INDEX(Products!$B:$B,MATCH($J254,Products!$A:$A,0)),""))</f>
        <v/>
      </c>
      <c r="L254" s="8">
        <f>IF($J254="","",IFERROR(INDEX(Products!$C:$C,MATCH($J254,Products!$A:$A,0)),""))</f>
        <v/>
      </c>
      <c r="S254" s="8">
        <f>IF($J254="","",IFERROR(INDEX(Products!$D:$D,MATCH($J254,Products!$A:$A,0)),""))</f>
        <v/>
      </c>
      <c r="T254" s="9">
        <f>IF(OR($C254="",$S254=""),"",$C254+$D254+$S254/24)</f>
        <v/>
      </c>
      <c r="U254" s="8">
        <f>IF($J254="","",IFERROR(INDEX(Products!$E:$E,MATCH($J254,Products!$A:$A,0)),""))</f>
        <v/>
      </c>
      <c r="V254" s="10">
        <f>IF(OR($C254="",$U254=""),"",$C254+$U254)</f>
        <v/>
      </c>
      <c r="W254" s="8">
        <f>IF($J254="","",IFERROR(INDEX(Products!$F:$F,MATCH($J254,Products!$A:$A,0)),""))</f>
        <v/>
      </c>
    </row>
    <row r="255">
      <c r="A255" s="6" t="n"/>
      <c r="B255" s="7" t="n"/>
      <c r="C255" s="6" t="n"/>
      <c r="D255" s="7" t="n"/>
      <c r="F255" s="8">
        <f>IF($E255="","",IFERROR(INDEX(Blocks!$B:$B,MATCH($E255,Blocks!$A:$A,0)),""))</f>
        <v/>
      </c>
      <c r="G255" s="8">
        <f>IF($E255="","",IFERROR(INDEX(Blocks!$E:$E,MATCH($E255,Blocks!$A:$A,0)),""))</f>
        <v/>
      </c>
      <c r="I255" s="8">
        <f>IF($E255="","","GRAPE, WINE")</f>
        <v/>
      </c>
      <c r="K255" s="8">
        <f>IF($J255="","",IFERROR(INDEX(Products!$B:$B,MATCH($J255,Products!$A:$A,0)),""))</f>
        <v/>
      </c>
      <c r="L255" s="8">
        <f>IF($J255="","",IFERROR(INDEX(Products!$C:$C,MATCH($J255,Products!$A:$A,0)),""))</f>
        <v/>
      </c>
      <c r="S255" s="8">
        <f>IF($J255="","",IFERROR(INDEX(Products!$D:$D,MATCH($J255,Products!$A:$A,0)),""))</f>
        <v/>
      </c>
      <c r="T255" s="9">
        <f>IF(OR($C255="",$S255=""),"",$C255+$D255+$S255/24)</f>
        <v/>
      </c>
      <c r="U255" s="8">
        <f>IF($J255="","",IFERROR(INDEX(Products!$E:$E,MATCH($J255,Products!$A:$A,0)),""))</f>
        <v/>
      </c>
      <c r="V255" s="10">
        <f>IF(OR($C255="",$U255=""),"",$C255+$U255)</f>
        <v/>
      </c>
      <c r="W255" s="8">
        <f>IF($J255="","",IFERROR(INDEX(Products!$F:$F,MATCH($J255,Products!$A:$A,0)),""))</f>
        <v/>
      </c>
    </row>
    <row r="256">
      <c r="A256" s="6" t="n"/>
      <c r="B256" s="7" t="n"/>
      <c r="C256" s="6" t="n"/>
      <c r="D256" s="7" t="n"/>
      <c r="F256" s="8">
        <f>IF($E256="","",IFERROR(INDEX(Blocks!$B:$B,MATCH($E256,Blocks!$A:$A,0)),""))</f>
        <v/>
      </c>
      <c r="G256" s="8">
        <f>IF($E256="","",IFERROR(INDEX(Blocks!$E:$E,MATCH($E256,Blocks!$A:$A,0)),""))</f>
        <v/>
      </c>
      <c r="I256" s="8">
        <f>IF($E256="","","GRAPE, WINE")</f>
        <v/>
      </c>
      <c r="K256" s="8">
        <f>IF($J256="","",IFERROR(INDEX(Products!$B:$B,MATCH($J256,Products!$A:$A,0)),""))</f>
        <v/>
      </c>
      <c r="L256" s="8">
        <f>IF($J256="","",IFERROR(INDEX(Products!$C:$C,MATCH($J256,Products!$A:$A,0)),""))</f>
        <v/>
      </c>
      <c r="S256" s="8">
        <f>IF($J256="","",IFERROR(INDEX(Products!$D:$D,MATCH($J256,Products!$A:$A,0)),""))</f>
        <v/>
      </c>
      <c r="T256" s="9">
        <f>IF(OR($C256="",$S256=""),"",$C256+$D256+$S256/24)</f>
        <v/>
      </c>
      <c r="U256" s="8">
        <f>IF($J256="","",IFERROR(INDEX(Products!$E:$E,MATCH($J256,Products!$A:$A,0)),""))</f>
        <v/>
      </c>
      <c r="V256" s="10">
        <f>IF(OR($C256="",$U256=""),"",$C256+$U256)</f>
        <v/>
      </c>
      <c r="W256" s="8">
        <f>IF($J256="","",IFERROR(INDEX(Products!$F:$F,MATCH($J256,Products!$A:$A,0)),""))</f>
        <v/>
      </c>
    </row>
    <row r="257">
      <c r="A257" s="6" t="n"/>
      <c r="B257" s="7" t="n"/>
      <c r="C257" s="6" t="n"/>
      <c r="D257" s="7" t="n"/>
      <c r="F257" s="8">
        <f>IF($E257="","",IFERROR(INDEX(Blocks!$B:$B,MATCH($E257,Blocks!$A:$A,0)),""))</f>
        <v/>
      </c>
      <c r="G257" s="8">
        <f>IF($E257="","",IFERROR(INDEX(Blocks!$E:$E,MATCH($E257,Blocks!$A:$A,0)),""))</f>
        <v/>
      </c>
      <c r="I257" s="8">
        <f>IF($E257="","","GRAPE, WINE")</f>
        <v/>
      </c>
      <c r="K257" s="8">
        <f>IF($J257="","",IFERROR(INDEX(Products!$B:$B,MATCH($J257,Products!$A:$A,0)),""))</f>
        <v/>
      </c>
      <c r="L257" s="8">
        <f>IF($J257="","",IFERROR(INDEX(Products!$C:$C,MATCH($J257,Products!$A:$A,0)),""))</f>
        <v/>
      </c>
      <c r="S257" s="8">
        <f>IF($J257="","",IFERROR(INDEX(Products!$D:$D,MATCH($J257,Products!$A:$A,0)),""))</f>
        <v/>
      </c>
      <c r="T257" s="9">
        <f>IF(OR($C257="",$S257=""),"",$C257+$D257+$S257/24)</f>
        <v/>
      </c>
      <c r="U257" s="8">
        <f>IF($J257="","",IFERROR(INDEX(Products!$E:$E,MATCH($J257,Products!$A:$A,0)),""))</f>
        <v/>
      </c>
      <c r="V257" s="10">
        <f>IF(OR($C257="",$U257=""),"",$C257+$U257)</f>
        <v/>
      </c>
      <c r="W257" s="8">
        <f>IF($J257="","",IFERROR(INDEX(Products!$F:$F,MATCH($J257,Products!$A:$A,0)),""))</f>
        <v/>
      </c>
    </row>
    <row r="258">
      <c r="A258" s="6" t="n"/>
      <c r="B258" s="7" t="n"/>
      <c r="C258" s="6" t="n"/>
      <c r="D258" s="7" t="n"/>
      <c r="F258" s="8">
        <f>IF($E258="","",IFERROR(INDEX(Blocks!$B:$B,MATCH($E258,Blocks!$A:$A,0)),""))</f>
        <v/>
      </c>
      <c r="G258" s="8">
        <f>IF($E258="","",IFERROR(INDEX(Blocks!$E:$E,MATCH($E258,Blocks!$A:$A,0)),""))</f>
        <v/>
      </c>
      <c r="I258" s="8">
        <f>IF($E258="","","GRAPE, WINE")</f>
        <v/>
      </c>
      <c r="K258" s="8">
        <f>IF($J258="","",IFERROR(INDEX(Products!$B:$B,MATCH($J258,Products!$A:$A,0)),""))</f>
        <v/>
      </c>
      <c r="L258" s="8">
        <f>IF($J258="","",IFERROR(INDEX(Products!$C:$C,MATCH($J258,Products!$A:$A,0)),""))</f>
        <v/>
      </c>
      <c r="S258" s="8">
        <f>IF($J258="","",IFERROR(INDEX(Products!$D:$D,MATCH($J258,Products!$A:$A,0)),""))</f>
        <v/>
      </c>
      <c r="T258" s="9">
        <f>IF(OR($C258="",$S258=""),"",$C258+$D258+$S258/24)</f>
        <v/>
      </c>
      <c r="U258" s="8">
        <f>IF($J258="","",IFERROR(INDEX(Products!$E:$E,MATCH($J258,Products!$A:$A,0)),""))</f>
        <v/>
      </c>
      <c r="V258" s="10">
        <f>IF(OR($C258="",$U258=""),"",$C258+$U258)</f>
        <v/>
      </c>
      <c r="W258" s="8">
        <f>IF($J258="","",IFERROR(INDEX(Products!$F:$F,MATCH($J258,Products!$A:$A,0)),""))</f>
        <v/>
      </c>
    </row>
    <row r="259">
      <c r="A259" s="6" t="n"/>
      <c r="B259" s="7" t="n"/>
      <c r="C259" s="6" t="n"/>
      <c r="D259" s="7" t="n"/>
      <c r="F259" s="8">
        <f>IF($E259="","",IFERROR(INDEX(Blocks!$B:$B,MATCH($E259,Blocks!$A:$A,0)),""))</f>
        <v/>
      </c>
      <c r="G259" s="8">
        <f>IF($E259="","",IFERROR(INDEX(Blocks!$E:$E,MATCH($E259,Blocks!$A:$A,0)),""))</f>
        <v/>
      </c>
      <c r="I259" s="8">
        <f>IF($E259="","","GRAPE, WINE")</f>
        <v/>
      </c>
      <c r="K259" s="8">
        <f>IF($J259="","",IFERROR(INDEX(Products!$B:$B,MATCH($J259,Products!$A:$A,0)),""))</f>
        <v/>
      </c>
      <c r="L259" s="8">
        <f>IF($J259="","",IFERROR(INDEX(Products!$C:$C,MATCH($J259,Products!$A:$A,0)),""))</f>
        <v/>
      </c>
      <c r="S259" s="8">
        <f>IF($J259="","",IFERROR(INDEX(Products!$D:$D,MATCH($J259,Products!$A:$A,0)),""))</f>
        <v/>
      </c>
      <c r="T259" s="9">
        <f>IF(OR($C259="",$S259=""),"",$C259+$D259+$S259/24)</f>
        <v/>
      </c>
      <c r="U259" s="8">
        <f>IF($J259="","",IFERROR(INDEX(Products!$E:$E,MATCH($J259,Products!$A:$A,0)),""))</f>
        <v/>
      </c>
      <c r="V259" s="10">
        <f>IF(OR($C259="",$U259=""),"",$C259+$U259)</f>
        <v/>
      </c>
      <c r="W259" s="8">
        <f>IF($J259="","",IFERROR(INDEX(Products!$F:$F,MATCH($J259,Products!$A:$A,0)),""))</f>
        <v/>
      </c>
    </row>
    <row r="260">
      <c r="A260" s="6" t="n"/>
      <c r="B260" s="7" t="n"/>
      <c r="C260" s="6" t="n"/>
      <c r="D260" s="7" t="n"/>
      <c r="F260" s="8">
        <f>IF($E260="","",IFERROR(INDEX(Blocks!$B:$B,MATCH($E260,Blocks!$A:$A,0)),""))</f>
        <v/>
      </c>
      <c r="G260" s="8">
        <f>IF($E260="","",IFERROR(INDEX(Blocks!$E:$E,MATCH($E260,Blocks!$A:$A,0)),""))</f>
        <v/>
      </c>
      <c r="I260" s="8">
        <f>IF($E260="","","GRAPE, WINE")</f>
        <v/>
      </c>
      <c r="K260" s="8">
        <f>IF($J260="","",IFERROR(INDEX(Products!$B:$B,MATCH($J260,Products!$A:$A,0)),""))</f>
        <v/>
      </c>
      <c r="L260" s="8">
        <f>IF($J260="","",IFERROR(INDEX(Products!$C:$C,MATCH($J260,Products!$A:$A,0)),""))</f>
        <v/>
      </c>
      <c r="S260" s="8">
        <f>IF($J260="","",IFERROR(INDEX(Products!$D:$D,MATCH($J260,Products!$A:$A,0)),""))</f>
        <v/>
      </c>
      <c r="T260" s="9">
        <f>IF(OR($C260="",$S260=""),"",$C260+$D260+$S260/24)</f>
        <v/>
      </c>
      <c r="U260" s="8">
        <f>IF($J260="","",IFERROR(INDEX(Products!$E:$E,MATCH($J260,Products!$A:$A,0)),""))</f>
        <v/>
      </c>
      <c r="V260" s="10">
        <f>IF(OR($C260="",$U260=""),"",$C260+$U260)</f>
        <v/>
      </c>
      <c r="W260" s="8">
        <f>IF($J260="","",IFERROR(INDEX(Products!$F:$F,MATCH($J260,Products!$A:$A,0)),""))</f>
        <v/>
      </c>
    </row>
    <row r="261">
      <c r="A261" s="6" t="n"/>
      <c r="B261" s="7" t="n"/>
      <c r="C261" s="6" t="n"/>
      <c r="D261" s="7" t="n"/>
      <c r="F261" s="8">
        <f>IF($E261="","",IFERROR(INDEX(Blocks!$B:$B,MATCH($E261,Blocks!$A:$A,0)),""))</f>
        <v/>
      </c>
      <c r="G261" s="8">
        <f>IF($E261="","",IFERROR(INDEX(Blocks!$E:$E,MATCH($E261,Blocks!$A:$A,0)),""))</f>
        <v/>
      </c>
      <c r="I261" s="8">
        <f>IF($E261="","","GRAPE, WINE")</f>
        <v/>
      </c>
      <c r="K261" s="8">
        <f>IF($J261="","",IFERROR(INDEX(Products!$B:$B,MATCH($J261,Products!$A:$A,0)),""))</f>
        <v/>
      </c>
      <c r="L261" s="8">
        <f>IF($J261="","",IFERROR(INDEX(Products!$C:$C,MATCH($J261,Products!$A:$A,0)),""))</f>
        <v/>
      </c>
      <c r="S261" s="8">
        <f>IF($J261="","",IFERROR(INDEX(Products!$D:$D,MATCH($J261,Products!$A:$A,0)),""))</f>
        <v/>
      </c>
      <c r="T261" s="9">
        <f>IF(OR($C261="",$S261=""),"",$C261+$D261+$S261/24)</f>
        <v/>
      </c>
      <c r="U261" s="8">
        <f>IF($J261="","",IFERROR(INDEX(Products!$E:$E,MATCH($J261,Products!$A:$A,0)),""))</f>
        <v/>
      </c>
      <c r="V261" s="10">
        <f>IF(OR($C261="",$U261=""),"",$C261+$U261)</f>
        <v/>
      </c>
      <c r="W261" s="8">
        <f>IF($J261="","",IFERROR(INDEX(Products!$F:$F,MATCH($J261,Products!$A:$A,0)),""))</f>
        <v/>
      </c>
    </row>
    <row r="262">
      <c r="A262" s="6" t="n"/>
      <c r="B262" s="7" t="n"/>
      <c r="C262" s="6" t="n"/>
      <c r="D262" s="7" t="n"/>
      <c r="F262" s="8">
        <f>IF($E262="","",IFERROR(INDEX(Blocks!$B:$B,MATCH($E262,Blocks!$A:$A,0)),""))</f>
        <v/>
      </c>
      <c r="G262" s="8">
        <f>IF($E262="","",IFERROR(INDEX(Blocks!$E:$E,MATCH($E262,Blocks!$A:$A,0)),""))</f>
        <v/>
      </c>
      <c r="I262" s="8">
        <f>IF($E262="","","GRAPE, WINE")</f>
        <v/>
      </c>
      <c r="K262" s="8">
        <f>IF($J262="","",IFERROR(INDEX(Products!$B:$B,MATCH($J262,Products!$A:$A,0)),""))</f>
        <v/>
      </c>
      <c r="L262" s="8">
        <f>IF($J262="","",IFERROR(INDEX(Products!$C:$C,MATCH($J262,Products!$A:$A,0)),""))</f>
        <v/>
      </c>
      <c r="S262" s="8">
        <f>IF($J262="","",IFERROR(INDEX(Products!$D:$D,MATCH($J262,Products!$A:$A,0)),""))</f>
        <v/>
      </c>
      <c r="T262" s="9">
        <f>IF(OR($C262="",$S262=""),"",$C262+$D262+$S262/24)</f>
        <v/>
      </c>
      <c r="U262" s="8">
        <f>IF($J262="","",IFERROR(INDEX(Products!$E:$E,MATCH($J262,Products!$A:$A,0)),""))</f>
        <v/>
      </c>
      <c r="V262" s="10">
        <f>IF(OR($C262="",$U262=""),"",$C262+$U262)</f>
        <v/>
      </c>
      <c r="W262" s="8">
        <f>IF($J262="","",IFERROR(INDEX(Products!$F:$F,MATCH($J262,Products!$A:$A,0)),""))</f>
        <v/>
      </c>
    </row>
    <row r="263">
      <c r="A263" s="6" t="n"/>
      <c r="B263" s="7" t="n"/>
      <c r="C263" s="6" t="n"/>
      <c r="D263" s="7" t="n"/>
      <c r="F263" s="8">
        <f>IF($E263="","",IFERROR(INDEX(Blocks!$B:$B,MATCH($E263,Blocks!$A:$A,0)),""))</f>
        <v/>
      </c>
      <c r="G263" s="8">
        <f>IF($E263="","",IFERROR(INDEX(Blocks!$E:$E,MATCH($E263,Blocks!$A:$A,0)),""))</f>
        <v/>
      </c>
      <c r="I263" s="8">
        <f>IF($E263="","","GRAPE, WINE")</f>
        <v/>
      </c>
      <c r="K263" s="8">
        <f>IF($J263="","",IFERROR(INDEX(Products!$B:$B,MATCH($J263,Products!$A:$A,0)),""))</f>
        <v/>
      </c>
      <c r="L263" s="8">
        <f>IF($J263="","",IFERROR(INDEX(Products!$C:$C,MATCH($J263,Products!$A:$A,0)),""))</f>
        <v/>
      </c>
      <c r="S263" s="8">
        <f>IF($J263="","",IFERROR(INDEX(Products!$D:$D,MATCH($J263,Products!$A:$A,0)),""))</f>
        <v/>
      </c>
      <c r="T263" s="9">
        <f>IF(OR($C263="",$S263=""),"",$C263+$D263+$S263/24)</f>
        <v/>
      </c>
      <c r="U263" s="8">
        <f>IF($J263="","",IFERROR(INDEX(Products!$E:$E,MATCH($J263,Products!$A:$A,0)),""))</f>
        <v/>
      </c>
      <c r="V263" s="10">
        <f>IF(OR($C263="",$U263=""),"",$C263+$U263)</f>
        <v/>
      </c>
      <c r="W263" s="8">
        <f>IF($J263="","",IFERROR(INDEX(Products!$F:$F,MATCH($J263,Products!$A:$A,0)),""))</f>
        <v/>
      </c>
    </row>
    <row r="264">
      <c r="A264" s="6" t="n"/>
      <c r="B264" s="7" t="n"/>
      <c r="C264" s="6" t="n"/>
      <c r="D264" s="7" t="n"/>
      <c r="F264" s="8">
        <f>IF($E264="","",IFERROR(INDEX(Blocks!$B:$B,MATCH($E264,Blocks!$A:$A,0)),""))</f>
        <v/>
      </c>
      <c r="G264" s="8">
        <f>IF($E264="","",IFERROR(INDEX(Blocks!$E:$E,MATCH($E264,Blocks!$A:$A,0)),""))</f>
        <v/>
      </c>
      <c r="I264" s="8">
        <f>IF($E264="","","GRAPE, WINE")</f>
        <v/>
      </c>
      <c r="K264" s="8">
        <f>IF($J264="","",IFERROR(INDEX(Products!$B:$B,MATCH($J264,Products!$A:$A,0)),""))</f>
        <v/>
      </c>
      <c r="L264" s="8">
        <f>IF($J264="","",IFERROR(INDEX(Products!$C:$C,MATCH($J264,Products!$A:$A,0)),""))</f>
        <v/>
      </c>
      <c r="S264" s="8">
        <f>IF($J264="","",IFERROR(INDEX(Products!$D:$D,MATCH($J264,Products!$A:$A,0)),""))</f>
        <v/>
      </c>
      <c r="T264" s="9">
        <f>IF(OR($C264="",$S264=""),"",$C264+$D264+$S264/24)</f>
        <v/>
      </c>
      <c r="U264" s="8">
        <f>IF($J264="","",IFERROR(INDEX(Products!$E:$E,MATCH($J264,Products!$A:$A,0)),""))</f>
        <v/>
      </c>
      <c r="V264" s="10">
        <f>IF(OR($C264="",$U264=""),"",$C264+$U264)</f>
        <v/>
      </c>
      <c r="W264" s="8">
        <f>IF($J264="","",IFERROR(INDEX(Products!$F:$F,MATCH($J264,Products!$A:$A,0)),""))</f>
        <v/>
      </c>
    </row>
    <row r="265">
      <c r="A265" s="6" t="n"/>
      <c r="B265" s="7" t="n"/>
      <c r="C265" s="6" t="n"/>
      <c r="D265" s="7" t="n"/>
      <c r="F265" s="8">
        <f>IF($E265="","",IFERROR(INDEX(Blocks!$B:$B,MATCH($E265,Blocks!$A:$A,0)),""))</f>
        <v/>
      </c>
      <c r="G265" s="8">
        <f>IF($E265="","",IFERROR(INDEX(Blocks!$E:$E,MATCH($E265,Blocks!$A:$A,0)),""))</f>
        <v/>
      </c>
      <c r="I265" s="8">
        <f>IF($E265="","","GRAPE, WINE")</f>
        <v/>
      </c>
      <c r="K265" s="8">
        <f>IF($J265="","",IFERROR(INDEX(Products!$B:$B,MATCH($J265,Products!$A:$A,0)),""))</f>
        <v/>
      </c>
      <c r="L265" s="8">
        <f>IF($J265="","",IFERROR(INDEX(Products!$C:$C,MATCH($J265,Products!$A:$A,0)),""))</f>
        <v/>
      </c>
      <c r="S265" s="8">
        <f>IF($J265="","",IFERROR(INDEX(Products!$D:$D,MATCH($J265,Products!$A:$A,0)),""))</f>
        <v/>
      </c>
      <c r="T265" s="9">
        <f>IF(OR($C265="",$S265=""),"",$C265+$D265+$S265/24)</f>
        <v/>
      </c>
      <c r="U265" s="8">
        <f>IF($J265="","",IFERROR(INDEX(Products!$E:$E,MATCH($J265,Products!$A:$A,0)),""))</f>
        <v/>
      </c>
      <c r="V265" s="10">
        <f>IF(OR($C265="",$U265=""),"",$C265+$U265)</f>
        <v/>
      </c>
      <c r="W265" s="8">
        <f>IF($J265="","",IFERROR(INDEX(Products!$F:$F,MATCH($J265,Products!$A:$A,0)),""))</f>
        <v/>
      </c>
    </row>
    <row r="266">
      <c r="A266" s="6" t="n"/>
      <c r="B266" s="7" t="n"/>
      <c r="C266" s="6" t="n"/>
      <c r="D266" s="7" t="n"/>
      <c r="F266" s="8">
        <f>IF($E266="","",IFERROR(INDEX(Blocks!$B:$B,MATCH($E266,Blocks!$A:$A,0)),""))</f>
        <v/>
      </c>
      <c r="G266" s="8">
        <f>IF($E266="","",IFERROR(INDEX(Blocks!$E:$E,MATCH($E266,Blocks!$A:$A,0)),""))</f>
        <v/>
      </c>
      <c r="I266" s="8">
        <f>IF($E266="","","GRAPE, WINE")</f>
        <v/>
      </c>
      <c r="K266" s="8">
        <f>IF($J266="","",IFERROR(INDEX(Products!$B:$B,MATCH($J266,Products!$A:$A,0)),""))</f>
        <v/>
      </c>
      <c r="L266" s="8">
        <f>IF($J266="","",IFERROR(INDEX(Products!$C:$C,MATCH($J266,Products!$A:$A,0)),""))</f>
        <v/>
      </c>
      <c r="S266" s="8">
        <f>IF($J266="","",IFERROR(INDEX(Products!$D:$D,MATCH($J266,Products!$A:$A,0)),""))</f>
        <v/>
      </c>
      <c r="T266" s="9">
        <f>IF(OR($C266="",$S266=""),"",$C266+$D266+$S266/24)</f>
        <v/>
      </c>
      <c r="U266" s="8">
        <f>IF($J266="","",IFERROR(INDEX(Products!$E:$E,MATCH($J266,Products!$A:$A,0)),""))</f>
        <v/>
      </c>
      <c r="V266" s="10">
        <f>IF(OR($C266="",$U266=""),"",$C266+$U266)</f>
        <v/>
      </c>
      <c r="W266" s="8">
        <f>IF($J266="","",IFERROR(INDEX(Products!$F:$F,MATCH($J266,Products!$A:$A,0)),""))</f>
        <v/>
      </c>
    </row>
    <row r="267">
      <c r="A267" s="6" t="n"/>
      <c r="B267" s="7" t="n"/>
      <c r="C267" s="6" t="n"/>
      <c r="D267" s="7" t="n"/>
      <c r="F267" s="8">
        <f>IF($E267="","",IFERROR(INDEX(Blocks!$B:$B,MATCH($E267,Blocks!$A:$A,0)),""))</f>
        <v/>
      </c>
      <c r="G267" s="8">
        <f>IF($E267="","",IFERROR(INDEX(Blocks!$E:$E,MATCH($E267,Blocks!$A:$A,0)),""))</f>
        <v/>
      </c>
      <c r="I267" s="8">
        <f>IF($E267="","","GRAPE, WINE")</f>
        <v/>
      </c>
      <c r="K267" s="8">
        <f>IF($J267="","",IFERROR(INDEX(Products!$B:$B,MATCH($J267,Products!$A:$A,0)),""))</f>
        <v/>
      </c>
      <c r="L267" s="8">
        <f>IF($J267="","",IFERROR(INDEX(Products!$C:$C,MATCH($J267,Products!$A:$A,0)),""))</f>
        <v/>
      </c>
      <c r="S267" s="8">
        <f>IF($J267="","",IFERROR(INDEX(Products!$D:$D,MATCH($J267,Products!$A:$A,0)),""))</f>
        <v/>
      </c>
      <c r="T267" s="9">
        <f>IF(OR($C267="",$S267=""),"",$C267+$D267+$S267/24)</f>
        <v/>
      </c>
      <c r="U267" s="8">
        <f>IF($J267="","",IFERROR(INDEX(Products!$E:$E,MATCH($J267,Products!$A:$A,0)),""))</f>
        <v/>
      </c>
      <c r="V267" s="10">
        <f>IF(OR($C267="",$U267=""),"",$C267+$U267)</f>
        <v/>
      </c>
      <c r="W267" s="8">
        <f>IF($J267="","",IFERROR(INDEX(Products!$F:$F,MATCH($J267,Products!$A:$A,0)),""))</f>
        <v/>
      </c>
    </row>
    <row r="268">
      <c r="A268" s="6" t="n"/>
      <c r="B268" s="7" t="n"/>
      <c r="C268" s="6" t="n"/>
      <c r="D268" s="7" t="n"/>
      <c r="F268" s="8">
        <f>IF($E268="","",IFERROR(INDEX(Blocks!$B:$B,MATCH($E268,Blocks!$A:$A,0)),""))</f>
        <v/>
      </c>
      <c r="G268" s="8">
        <f>IF($E268="","",IFERROR(INDEX(Blocks!$E:$E,MATCH($E268,Blocks!$A:$A,0)),""))</f>
        <v/>
      </c>
      <c r="I268" s="8">
        <f>IF($E268="","","GRAPE, WINE")</f>
        <v/>
      </c>
      <c r="K268" s="8">
        <f>IF($J268="","",IFERROR(INDEX(Products!$B:$B,MATCH($J268,Products!$A:$A,0)),""))</f>
        <v/>
      </c>
      <c r="L268" s="8">
        <f>IF($J268="","",IFERROR(INDEX(Products!$C:$C,MATCH($J268,Products!$A:$A,0)),""))</f>
        <v/>
      </c>
      <c r="S268" s="8">
        <f>IF($J268="","",IFERROR(INDEX(Products!$D:$D,MATCH($J268,Products!$A:$A,0)),""))</f>
        <v/>
      </c>
      <c r="T268" s="9">
        <f>IF(OR($C268="",$S268=""),"",$C268+$D268+$S268/24)</f>
        <v/>
      </c>
      <c r="U268" s="8">
        <f>IF($J268="","",IFERROR(INDEX(Products!$E:$E,MATCH($J268,Products!$A:$A,0)),""))</f>
        <v/>
      </c>
      <c r="V268" s="10">
        <f>IF(OR($C268="",$U268=""),"",$C268+$U268)</f>
        <v/>
      </c>
      <c r="W268" s="8">
        <f>IF($J268="","",IFERROR(INDEX(Products!$F:$F,MATCH($J268,Products!$A:$A,0)),""))</f>
        <v/>
      </c>
    </row>
    <row r="269">
      <c r="A269" s="6" t="n"/>
      <c r="B269" s="7" t="n"/>
      <c r="C269" s="6" t="n"/>
      <c r="D269" s="7" t="n"/>
      <c r="F269" s="8">
        <f>IF($E269="","",IFERROR(INDEX(Blocks!$B:$B,MATCH($E269,Blocks!$A:$A,0)),""))</f>
        <v/>
      </c>
      <c r="G269" s="8">
        <f>IF($E269="","",IFERROR(INDEX(Blocks!$E:$E,MATCH($E269,Blocks!$A:$A,0)),""))</f>
        <v/>
      </c>
      <c r="I269" s="8">
        <f>IF($E269="","","GRAPE, WINE")</f>
        <v/>
      </c>
      <c r="K269" s="8">
        <f>IF($J269="","",IFERROR(INDEX(Products!$B:$B,MATCH($J269,Products!$A:$A,0)),""))</f>
        <v/>
      </c>
      <c r="L269" s="8">
        <f>IF($J269="","",IFERROR(INDEX(Products!$C:$C,MATCH($J269,Products!$A:$A,0)),""))</f>
        <v/>
      </c>
      <c r="S269" s="8">
        <f>IF($J269="","",IFERROR(INDEX(Products!$D:$D,MATCH($J269,Products!$A:$A,0)),""))</f>
        <v/>
      </c>
      <c r="T269" s="9">
        <f>IF(OR($C269="",$S269=""),"",$C269+$D269+$S269/24)</f>
        <v/>
      </c>
      <c r="U269" s="8">
        <f>IF($J269="","",IFERROR(INDEX(Products!$E:$E,MATCH($J269,Products!$A:$A,0)),""))</f>
        <v/>
      </c>
      <c r="V269" s="10">
        <f>IF(OR($C269="",$U269=""),"",$C269+$U269)</f>
        <v/>
      </c>
      <c r="W269" s="8">
        <f>IF($J269="","",IFERROR(INDEX(Products!$F:$F,MATCH($J269,Products!$A:$A,0)),""))</f>
        <v/>
      </c>
    </row>
    <row r="270">
      <c r="A270" s="6" t="n"/>
      <c r="B270" s="7" t="n"/>
      <c r="C270" s="6" t="n"/>
      <c r="D270" s="7" t="n"/>
      <c r="F270" s="8">
        <f>IF($E270="","",IFERROR(INDEX(Blocks!$B:$B,MATCH($E270,Blocks!$A:$A,0)),""))</f>
        <v/>
      </c>
      <c r="G270" s="8">
        <f>IF($E270="","",IFERROR(INDEX(Blocks!$E:$E,MATCH($E270,Blocks!$A:$A,0)),""))</f>
        <v/>
      </c>
      <c r="I270" s="8">
        <f>IF($E270="","","GRAPE, WINE")</f>
        <v/>
      </c>
      <c r="K270" s="8">
        <f>IF($J270="","",IFERROR(INDEX(Products!$B:$B,MATCH($J270,Products!$A:$A,0)),""))</f>
        <v/>
      </c>
      <c r="L270" s="8">
        <f>IF($J270="","",IFERROR(INDEX(Products!$C:$C,MATCH($J270,Products!$A:$A,0)),""))</f>
        <v/>
      </c>
      <c r="S270" s="8">
        <f>IF($J270="","",IFERROR(INDEX(Products!$D:$D,MATCH($J270,Products!$A:$A,0)),""))</f>
        <v/>
      </c>
      <c r="T270" s="9">
        <f>IF(OR($C270="",$S270=""),"",$C270+$D270+$S270/24)</f>
        <v/>
      </c>
      <c r="U270" s="8">
        <f>IF($J270="","",IFERROR(INDEX(Products!$E:$E,MATCH($J270,Products!$A:$A,0)),""))</f>
        <v/>
      </c>
      <c r="V270" s="10">
        <f>IF(OR($C270="",$U270=""),"",$C270+$U270)</f>
        <v/>
      </c>
      <c r="W270" s="8">
        <f>IF($J270="","",IFERROR(INDEX(Products!$F:$F,MATCH($J270,Products!$A:$A,0)),""))</f>
        <v/>
      </c>
    </row>
    <row r="271">
      <c r="A271" s="6" t="n"/>
      <c r="B271" s="7" t="n"/>
      <c r="C271" s="6" t="n"/>
      <c r="D271" s="7" t="n"/>
      <c r="F271" s="8">
        <f>IF($E271="","",IFERROR(INDEX(Blocks!$B:$B,MATCH($E271,Blocks!$A:$A,0)),""))</f>
        <v/>
      </c>
      <c r="G271" s="8">
        <f>IF($E271="","",IFERROR(INDEX(Blocks!$E:$E,MATCH($E271,Blocks!$A:$A,0)),""))</f>
        <v/>
      </c>
      <c r="I271" s="8">
        <f>IF($E271="","","GRAPE, WINE")</f>
        <v/>
      </c>
      <c r="K271" s="8">
        <f>IF($J271="","",IFERROR(INDEX(Products!$B:$B,MATCH($J271,Products!$A:$A,0)),""))</f>
        <v/>
      </c>
      <c r="L271" s="8">
        <f>IF($J271="","",IFERROR(INDEX(Products!$C:$C,MATCH($J271,Products!$A:$A,0)),""))</f>
        <v/>
      </c>
      <c r="S271" s="8">
        <f>IF($J271="","",IFERROR(INDEX(Products!$D:$D,MATCH($J271,Products!$A:$A,0)),""))</f>
        <v/>
      </c>
      <c r="T271" s="9">
        <f>IF(OR($C271="",$S271=""),"",$C271+$D271+$S271/24)</f>
        <v/>
      </c>
      <c r="U271" s="8">
        <f>IF($J271="","",IFERROR(INDEX(Products!$E:$E,MATCH($J271,Products!$A:$A,0)),""))</f>
        <v/>
      </c>
      <c r="V271" s="10">
        <f>IF(OR($C271="",$U271=""),"",$C271+$U271)</f>
        <v/>
      </c>
      <c r="W271" s="8">
        <f>IF($J271="","",IFERROR(INDEX(Products!$F:$F,MATCH($J271,Products!$A:$A,0)),""))</f>
        <v/>
      </c>
    </row>
    <row r="272">
      <c r="A272" s="6" t="n"/>
      <c r="B272" s="7" t="n"/>
      <c r="C272" s="6" t="n"/>
      <c r="D272" s="7" t="n"/>
      <c r="F272" s="8">
        <f>IF($E272="","",IFERROR(INDEX(Blocks!$B:$B,MATCH($E272,Blocks!$A:$A,0)),""))</f>
        <v/>
      </c>
      <c r="G272" s="8">
        <f>IF($E272="","",IFERROR(INDEX(Blocks!$E:$E,MATCH($E272,Blocks!$A:$A,0)),""))</f>
        <v/>
      </c>
      <c r="I272" s="8">
        <f>IF($E272="","","GRAPE, WINE")</f>
        <v/>
      </c>
      <c r="K272" s="8">
        <f>IF($J272="","",IFERROR(INDEX(Products!$B:$B,MATCH($J272,Products!$A:$A,0)),""))</f>
        <v/>
      </c>
      <c r="L272" s="8">
        <f>IF($J272="","",IFERROR(INDEX(Products!$C:$C,MATCH($J272,Products!$A:$A,0)),""))</f>
        <v/>
      </c>
      <c r="S272" s="8">
        <f>IF($J272="","",IFERROR(INDEX(Products!$D:$D,MATCH($J272,Products!$A:$A,0)),""))</f>
        <v/>
      </c>
      <c r="T272" s="9">
        <f>IF(OR($C272="",$S272=""),"",$C272+$D272+$S272/24)</f>
        <v/>
      </c>
      <c r="U272" s="8">
        <f>IF($J272="","",IFERROR(INDEX(Products!$E:$E,MATCH($J272,Products!$A:$A,0)),""))</f>
        <v/>
      </c>
      <c r="V272" s="10">
        <f>IF(OR($C272="",$U272=""),"",$C272+$U272)</f>
        <v/>
      </c>
      <c r="W272" s="8">
        <f>IF($J272="","",IFERROR(INDEX(Products!$F:$F,MATCH($J272,Products!$A:$A,0)),""))</f>
        <v/>
      </c>
    </row>
    <row r="273">
      <c r="A273" s="6" t="n"/>
      <c r="B273" s="7" t="n"/>
      <c r="C273" s="6" t="n"/>
      <c r="D273" s="7" t="n"/>
      <c r="F273" s="8">
        <f>IF($E273="","",IFERROR(INDEX(Blocks!$B:$B,MATCH($E273,Blocks!$A:$A,0)),""))</f>
        <v/>
      </c>
      <c r="G273" s="8">
        <f>IF($E273="","",IFERROR(INDEX(Blocks!$E:$E,MATCH($E273,Blocks!$A:$A,0)),""))</f>
        <v/>
      </c>
      <c r="I273" s="8">
        <f>IF($E273="","","GRAPE, WINE")</f>
        <v/>
      </c>
      <c r="K273" s="8">
        <f>IF($J273="","",IFERROR(INDEX(Products!$B:$B,MATCH($J273,Products!$A:$A,0)),""))</f>
        <v/>
      </c>
      <c r="L273" s="8">
        <f>IF($J273="","",IFERROR(INDEX(Products!$C:$C,MATCH($J273,Products!$A:$A,0)),""))</f>
        <v/>
      </c>
      <c r="S273" s="8">
        <f>IF($J273="","",IFERROR(INDEX(Products!$D:$D,MATCH($J273,Products!$A:$A,0)),""))</f>
        <v/>
      </c>
      <c r="T273" s="9">
        <f>IF(OR($C273="",$S273=""),"",$C273+$D273+$S273/24)</f>
        <v/>
      </c>
      <c r="U273" s="8">
        <f>IF($J273="","",IFERROR(INDEX(Products!$E:$E,MATCH($J273,Products!$A:$A,0)),""))</f>
        <v/>
      </c>
      <c r="V273" s="10">
        <f>IF(OR($C273="",$U273=""),"",$C273+$U273)</f>
        <v/>
      </c>
      <c r="W273" s="8">
        <f>IF($J273="","",IFERROR(INDEX(Products!$F:$F,MATCH($J273,Products!$A:$A,0)),""))</f>
        <v/>
      </c>
    </row>
    <row r="274">
      <c r="A274" s="6" t="n"/>
      <c r="B274" s="7" t="n"/>
      <c r="C274" s="6" t="n"/>
      <c r="D274" s="7" t="n"/>
      <c r="F274" s="8">
        <f>IF($E274="","",IFERROR(INDEX(Blocks!$B:$B,MATCH($E274,Blocks!$A:$A,0)),""))</f>
        <v/>
      </c>
      <c r="G274" s="8">
        <f>IF($E274="","",IFERROR(INDEX(Blocks!$E:$E,MATCH($E274,Blocks!$A:$A,0)),""))</f>
        <v/>
      </c>
      <c r="I274" s="8">
        <f>IF($E274="","","GRAPE, WINE")</f>
        <v/>
      </c>
      <c r="K274" s="8">
        <f>IF($J274="","",IFERROR(INDEX(Products!$B:$B,MATCH($J274,Products!$A:$A,0)),""))</f>
        <v/>
      </c>
      <c r="L274" s="8">
        <f>IF($J274="","",IFERROR(INDEX(Products!$C:$C,MATCH($J274,Products!$A:$A,0)),""))</f>
        <v/>
      </c>
      <c r="S274" s="8">
        <f>IF($J274="","",IFERROR(INDEX(Products!$D:$D,MATCH($J274,Products!$A:$A,0)),""))</f>
        <v/>
      </c>
      <c r="T274" s="9">
        <f>IF(OR($C274="",$S274=""),"",$C274+$D274+$S274/24)</f>
        <v/>
      </c>
      <c r="U274" s="8">
        <f>IF($J274="","",IFERROR(INDEX(Products!$E:$E,MATCH($J274,Products!$A:$A,0)),""))</f>
        <v/>
      </c>
      <c r="V274" s="10">
        <f>IF(OR($C274="",$U274=""),"",$C274+$U274)</f>
        <v/>
      </c>
      <c r="W274" s="8">
        <f>IF($J274="","",IFERROR(INDEX(Products!$F:$F,MATCH($J274,Products!$A:$A,0)),""))</f>
        <v/>
      </c>
    </row>
    <row r="275">
      <c r="A275" s="6" t="n"/>
      <c r="B275" s="7" t="n"/>
      <c r="C275" s="6" t="n"/>
      <c r="D275" s="7" t="n"/>
      <c r="F275" s="8">
        <f>IF($E275="","",IFERROR(INDEX(Blocks!$B:$B,MATCH($E275,Blocks!$A:$A,0)),""))</f>
        <v/>
      </c>
      <c r="G275" s="8">
        <f>IF($E275="","",IFERROR(INDEX(Blocks!$E:$E,MATCH($E275,Blocks!$A:$A,0)),""))</f>
        <v/>
      </c>
      <c r="I275" s="8">
        <f>IF($E275="","","GRAPE, WINE")</f>
        <v/>
      </c>
      <c r="K275" s="8">
        <f>IF($J275="","",IFERROR(INDEX(Products!$B:$B,MATCH($J275,Products!$A:$A,0)),""))</f>
        <v/>
      </c>
      <c r="L275" s="8">
        <f>IF($J275="","",IFERROR(INDEX(Products!$C:$C,MATCH($J275,Products!$A:$A,0)),""))</f>
        <v/>
      </c>
      <c r="S275" s="8">
        <f>IF($J275="","",IFERROR(INDEX(Products!$D:$D,MATCH($J275,Products!$A:$A,0)),""))</f>
        <v/>
      </c>
      <c r="T275" s="9">
        <f>IF(OR($C275="",$S275=""),"",$C275+$D275+$S275/24)</f>
        <v/>
      </c>
      <c r="U275" s="8">
        <f>IF($J275="","",IFERROR(INDEX(Products!$E:$E,MATCH($J275,Products!$A:$A,0)),""))</f>
        <v/>
      </c>
      <c r="V275" s="10">
        <f>IF(OR($C275="",$U275=""),"",$C275+$U275)</f>
        <v/>
      </c>
      <c r="W275" s="8">
        <f>IF($J275="","",IFERROR(INDEX(Products!$F:$F,MATCH($J275,Products!$A:$A,0)),""))</f>
        <v/>
      </c>
    </row>
    <row r="276">
      <c r="A276" s="6" t="n"/>
      <c r="B276" s="7" t="n"/>
      <c r="C276" s="6" t="n"/>
      <c r="D276" s="7" t="n"/>
      <c r="F276" s="8">
        <f>IF($E276="","",IFERROR(INDEX(Blocks!$B:$B,MATCH($E276,Blocks!$A:$A,0)),""))</f>
        <v/>
      </c>
      <c r="G276" s="8">
        <f>IF($E276="","",IFERROR(INDEX(Blocks!$E:$E,MATCH($E276,Blocks!$A:$A,0)),""))</f>
        <v/>
      </c>
      <c r="I276" s="8">
        <f>IF($E276="","","GRAPE, WINE")</f>
        <v/>
      </c>
      <c r="K276" s="8">
        <f>IF($J276="","",IFERROR(INDEX(Products!$B:$B,MATCH($J276,Products!$A:$A,0)),""))</f>
        <v/>
      </c>
      <c r="L276" s="8">
        <f>IF($J276="","",IFERROR(INDEX(Products!$C:$C,MATCH($J276,Products!$A:$A,0)),""))</f>
        <v/>
      </c>
      <c r="S276" s="8">
        <f>IF($J276="","",IFERROR(INDEX(Products!$D:$D,MATCH($J276,Products!$A:$A,0)),""))</f>
        <v/>
      </c>
      <c r="T276" s="9">
        <f>IF(OR($C276="",$S276=""),"",$C276+$D276+$S276/24)</f>
        <v/>
      </c>
      <c r="U276" s="8">
        <f>IF($J276="","",IFERROR(INDEX(Products!$E:$E,MATCH($J276,Products!$A:$A,0)),""))</f>
        <v/>
      </c>
      <c r="V276" s="10">
        <f>IF(OR($C276="",$U276=""),"",$C276+$U276)</f>
        <v/>
      </c>
      <c r="W276" s="8">
        <f>IF($J276="","",IFERROR(INDEX(Products!$F:$F,MATCH($J276,Products!$A:$A,0)),""))</f>
        <v/>
      </c>
    </row>
    <row r="277">
      <c r="A277" s="6" t="n"/>
      <c r="B277" s="7" t="n"/>
      <c r="C277" s="6" t="n"/>
      <c r="D277" s="7" t="n"/>
      <c r="F277" s="8">
        <f>IF($E277="","",IFERROR(INDEX(Blocks!$B:$B,MATCH($E277,Blocks!$A:$A,0)),""))</f>
        <v/>
      </c>
      <c r="G277" s="8">
        <f>IF($E277="","",IFERROR(INDEX(Blocks!$E:$E,MATCH($E277,Blocks!$A:$A,0)),""))</f>
        <v/>
      </c>
      <c r="I277" s="8">
        <f>IF($E277="","","GRAPE, WINE")</f>
        <v/>
      </c>
      <c r="K277" s="8">
        <f>IF($J277="","",IFERROR(INDEX(Products!$B:$B,MATCH($J277,Products!$A:$A,0)),""))</f>
        <v/>
      </c>
      <c r="L277" s="8">
        <f>IF($J277="","",IFERROR(INDEX(Products!$C:$C,MATCH($J277,Products!$A:$A,0)),""))</f>
        <v/>
      </c>
      <c r="S277" s="8">
        <f>IF($J277="","",IFERROR(INDEX(Products!$D:$D,MATCH($J277,Products!$A:$A,0)),""))</f>
        <v/>
      </c>
      <c r="T277" s="9">
        <f>IF(OR($C277="",$S277=""),"",$C277+$D277+$S277/24)</f>
        <v/>
      </c>
      <c r="U277" s="8">
        <f>IF($J277="","",IFERROR(INDEX(Products!$E:$E,MATCH($J277,Products!$A:$A,0)),""))</f>
        <v/>
      </c>
      <c r="V277" s="10">
        <f>IF(OR($C277="",$U277=""),"",$C277+$U277)</f>
        <v/>
      </c>
      <c r="W277" s="8">
        <f>IF($J277="","",IFERROR(INDEX(Products!$F:$F,MATCH($J277,Products!$A:$A,0)),""))</f>
        <v/>
      </c>
    </row>
    <row r="278">
      <c r="A278" s="6" t="n"/>
      <c r="B278" s="7" t="n"/>
      <c r="C278" s="6" t="n"/>
      <c r="D278" s="7" t="n"/>
      <c r="F278" s="8">
        <f>IF($E278="","",IFERROR(INDEX(Blocks!$B:$B,MATCH($E278,Blocks!$A:$A,0)),""))</f>
        <v/>
      </c>
      <c r="G278" s="8">
        <f>IF($E278="","",IFERROR(INDEX(Blocks!$E:$E,MATCH($E278,Blocks!$A:$A,0)),""))</f>
        <v/>
      </c>
      <c r="I278" s="8">
        <f>IF($E278="","","GRAPE, WINE")</f>
        <v/>
      </c>
      <c r="K278" s="8">
        <f>IF($J278="","",IFERROR(INDEX(Products!$B:$B,MATCH($J278,Products!$A:$A,0)),""))</f>
        <v/>
      </c>
      <c r="L278" s="8">
        <f>IF($J278="","",IFERROR(INDEX(Products!$C:$C,MATCH($J278,Products!$A:$A,0)),""))</f>
        <v/>
      </c>
      <c r="S278" s="8">
        <f>IF($J278="","",IFERROR(INDEX(Products!$D:$D,MATCH($J278,Products!$A:$A,0)),""))</f>
        <v/>
      </c>
      <c r="T278" s="9">
        <f>IF(OR($C278="",$S278=""),"",$C278+$D278+$S278/24)</f>
        <v/>
      </c>
      <c r="U278" s="8">
        <f>IF($J278="","",IFERROR(INDEX(Products!$E:$E,MATCH($J278,Products!$A:$A,0)),""))</f>
        <v/>
      </c>
      <c r="V278" s="10">
        <f>IF(OR($C278="",$U278=""),"",$C278+$U278)</f>
        <v/>
      </c>
      <c r="W278" s="8">
        <f>IF($J278="","",IFERROR(INDEX(Products!$F:$F,MATCH($J278,Products!$A:$A,0)),""))</f>
        <v/>
      </c>
    </row>
    <row r="279">
      <c r="A279" s="6" t="n"/>
      <c r="B279" s="7" t="n"/>
      <c r="C279" s="6" t="n"/>
      <c r="D279" s="7" t="n"/>
      <c r="F279" s="8">
        <f>IF($E279="","",IFERROR(INDEX(Blocks!$B:$B,MATCH($E279,Blocks!$A:$A,0)),""))</f>
        <v/>
      </c>
      <c r="G279" s="8">
        <f>IF($E279="","",IFERROR(INDEX(Blocks!$E:$E,MATCH($E279,Blocks!$A:$A,0)),""))</f>
        <v/>
      </c>
      <c r="I279" s="8">
        <f>IF($E279="","","GRAPE, WINE")</f>
        <v/>
      </c>
      <c r="K279" s="8">
        <f>IF($J279="","",IFERROR(INDEX(Products!$B:$B,MATCH($J279,Products!$A:$A,0)),""))</f>
        <v/>
      </c>
      <c r="L279" s="8">
        <f>IF($J279="","",IFERROR(INDEX(Products!$C:$C,MATCH($J279,Products!$A:$A,0)),""))</f>
        <v/>
      </c>
      <c r="S279" s="8">
        <f>IF($J279="","",IFERROR(INDEX(Products!$D:$D,MATCH($J279,Products!$A:$A,0)),""))</f>
        <v/>
      </c>
      <c r="T279" s="9">
        <f>IF(OR($C279="",$S279=""),"",$C279+$D279+$S279/24)</f>
        <v/>
      </c>
      <c r="U279" s="8">
        <f>IF($J279="","",IFERROR(INDEX(Products!$E:$E,MATCH($J279,Products!$A:$A,0)),""))</f>
        <v/>
      </c>
      <c r="V279" s="10">
        <f>IF(OR($C279="",$U279=""),"",$C279+$U279)</f>
        <v/>
      </c>
      <c r="W279" s="8">
        <f>IF($J279="","",IFERROR(INDEX(Products!$F:$F,MATCH($J279,Products!$A:$A,0)),""))</f>
        <v/>
      </c>
    </row>
    <row r="280">
      <c r="A280" s="6" t="n"/>
      <c r="B280" s="7" t="n"/>
      <c r="C280" s="6" t="n"/>
      <c r="D280" s="7" t="n"/>
      <c r="F280" s="8">
        <f>IF($E280="","",IFERROR(INDEX(Blocks!$B:$B,MATCH($E280,Blocks!$A:$A,0)),""))</f>
        <v/>
      </c>
      <c r="G280" s="8">
        <f>IF($E280="","",IFERROR(INDEX(Blocks!$E:$E,MATCH($E280,Blocks!$A:$A,0)),""))</f>
        <v/>
      </c>
      <c r="I280" s="8">
        <f>IF($E280="","","GRAPE, WINE")</f>
        <v/>
      </c>
      <c r="K280" s="8">
        <f>IF($J280="","",IFERROR(INDEX(Products!$B:$B,MATCH($J280,Products!$A:$A,0)),""))</f>
        <v/>
      </c>
      <c r="L280" s="8">
        <f>IF($J280="","",IFERROR(INDEX(Products!$C:$C,MATCH($J280,Products!$A:$A,0)),""))</f>
        <v/>
      </c>
      <c r="S280" s="8">
        <f>IF($J280="","",IFERROR(INDEX(Products!$D:$D,MATCH($J280,Products!$A:$A,0)),""))</f>
        <v/>
      </c>
      <c r="T280" s="9">
        <f>IF(OR($C280="",$S280=""),"",$C280+$D280+$S280/24)</f>
        <v/>
      </c>
      <c r="U280" s="8">
        <f>IF($J280="","",IFERROR(INDEX(Products!$E:$E,MATCH($J280,Products!$A:$A,0)),""))</f>
        <v/>
      </c>
      <c r="V280" s="10">
        <f>IF(OR($C280="",$U280=""),"",$C280+$U280)</f>
        <v/>
      </c>
      <c r="W280" s="8">
        <f>IF($J280="","",IFERROR(INDEX(Products!$F:$F,MATCH($J280,Products!$A:$A,0)),""))</f>
        <v/>
      </c>
    </row>
    <row r="281">
      <c r="A281" s="6" t="n"/>
      <c r="B281" s="7" t="n"/>
      <c r="C281" s="6" t="n"/>
      <c r="D281" s="7" t="n"/>
      <c r="F281" s="8">
        <f>IF($E281="","",IFERROR(INDEX(Blocks!$B:$B,MATCH($E281,Blocks!$A:$A,0)),""))</f>
        <v/>
      </c>
      <c r="G281" s="8">
        <f>IF($E281="","",IFERROR(INDEX(Blocks!$E:$E,MATCH($E281,Blocks!$A:$A,0)),""))</f>
        <v/>
      </c>
      <c r="I281" s="8">
        <f>IF($E281="","","GRAPE, WINE")</f>
        <v/>
      </c>
      <c r="K281" s="8">
        <f>IF($J281="","",IFERROR(INDEX(Products!$B:$B,MATCH($J281,Products!$A:$A,0)),""))</f>
        <v/>
      </c>
      <c r="L281" s="8">
        <f>IF($J281="","",IFERROR(INDEX(Products!$C:$C,MATCH($J281,Products!$A:$A,0)),""))</f>
        <v/>
      </c>
      <c r="S281" s="8">
        <f>IF($J281="","",IFERROR(INDEX(Products!$D:$D,MATCH($J281,Products!$A:$A,0)),""))</f>
        <v/>
      </c>
      <c r="T281" s="9">
        <f>IF(OR($C281="",$S281=""),"",$C281+$D281+$S281/24)</f>
        <v/>
      </c>
      <c r="U281" s="8">
        <f>IF($J281="","",IFERROR(INDEX(Products!$E:$E,MATCH($J281,Products!$A:$A,0)),""))</f>
        <v/>
      </c>
      <c r="V281" s="10">
        <f>IF(OR($C281="",$U281=""),"",$C281+$U281)</f>
        <v/>
      </c>
      <c r="W281" s="8">
        <f>IF($J281="","",IFERROR(INDEX(Products!$F:$F,MATCH($J281,Products!$A:$A,0)),""))</f>
        <v/>
      </c>
    </row>
    <row r="282">
      <c r="A282" s="6" t="n"/>
      <c r="B282" s="7" t="n"/>
      <c r="C282" s="6" t="n"/>
      <c r="D282" s="7" t="n"/>
      <c r="F282" s="8">
        <f>IF($E282="","",IFERROR(INDEX(Blocks!$B:$B,MATCH($E282,Blocks!$A:$A,0)),""))</f>
        <v/>
      </c>
      <c r="G282" s="8">
        <f>IF($E282="","",IFERROR(INDEX(Blocks!$E:$E,MATCH($E282,Blocks!$A:$A,0)),""))</f>
        <v/>
      </c>
      <c r="I282" s="8">
        <f>IF($E282="","","GRAPE, WINE")</f>
        <v/>
      </c>
      <c r="K282" s="8">
        <f>IF($J282="","",IFERROR(INDEX(Products!$B:$B,MATCH($J282,Products!$A:$A,0)),""))</f>
        <v/>
      </c>
      <c r="L282" s="8">
        <f>IF($J282="","",IFERROR(INDEX(Products!$C:$C,MATCH($J282,Products!$A:$A,0)),""))</f>
        <v/>
      </c>
      <c r="S282" s="8">
        <f>IF($J282="","",IFERROR(INDEX(Products!$D:$D,MATCH($J282,Products!$A:$A,0)),""))</f>
        <v/>
      </c>
      <c r="T282" s="9">
        <f>IF(OR($C282="",$S282=""),"",$C282+$D282+$S282/24)</f>
        <v/>
      </c>
      <c r="U282" s="8">
        <f>IF($J282="","",IFERROR(INDEX(Products!$E:$E,MATCH($J282,Products!$A:$A,0)),""))</f>
        <v/>
      </c>
      <c r="V282" s="10">
        <f>IF(OR($C282="",$U282=""),"",$C282+$U282)</f>
        <v/>
      </c>
      <c r="W282" s="8">
        <f>IF($J282="","",IFERROR(INDEX(Products!$F:$F,MATCH($J282,Products!$A:$A,0)),""))</f>
        <v/>
      </c>
    </row>
    <row r="283">
      <c r="A283" s="6" t="n"/>
      <c r="B283" s="7" t="n"/>
      <c r="C283" s="6" t="n"/>
      <c r="D283" s="7" t="n"/>
      <c r="F283" s="8">
        <f>IF($E283="","",IFERROR(INDEX(Blocks!$B:$B,MATCH($E283,Blocks!$A:$A,0)),""))</f>
        <v/>
      </c>
      <c r="G283" s="8">
        <f>IF($E283="","",IFERROR(INDEX(Blocks!$E:$E,MATCH($E283,Blocks!$A:$A,0)),""))</f>
        <v/>
      </c>
      <c r="I283" s="8">
        <f>IF($E283="","","GRAPE, WINE")</f>
        <v/>
      </c>
      <c r="K283" s="8">
        <f>IF($J283="","",IFERROR(INDEX(Products!$B:$B,MATCH($J283,Products!$A:$A,0)),""))</f>
        <v/>
      </c>
      <c r="L283" s="8">
        <f>IF($J283="","",IFERROR(INDEX(Products!$C:$C,MATCH($J283,Products!$A:$A,0)),""))</f>
        <v/>
      </c>
      <c r="S283" s="8">
        <f>IF($J283="","",IFERROR(INDEX(Products!$D:$D,MATCH($J283,Products!$A:$A,0)),""))</f>
        <v/>
      </c>
      <c r="T283" s="9">
        <f>IF(OR($C283="",$S283=""),"",$C283+$D283+$S283/24)</f>
        <v/>
      </c>
      <c r="U283" s="8">
        <f>IF($J283="","",IFERROR(INDEX(Products!$E:$E,MATCH($J283,Products!$A:$A,0)),""))</f>
        <v/>
      </c>
      <c r="V283" s="10">
        <f>IF(OR($C283="",$U283=""),"",$C283+$U283)</f>
        <v/>
      </c>
      <c r="W283" s="8">
        <f>IF($J283="","",IFERROR(INDEX(Products!$F:$F,MATCH($J283,Products!$A:$A,0)),""))</f>
        <v/>
      </c>
    </row>
    <row r="284">
      <c r="A284" s="6" t="n"/>
      <c r="B284" s="7" t="n"/>
      <c r="C284" s="6" t="n"/>
      <c r="D284" s="7" t="n"/>
      <c r="F284" s="8">
        <f>IF($E284="","",IFERROR(INDEX(Blocks!$B:$B,MATCH($E284,Blocks!$A:$A,0)),""))</f>
        <v/>
      </c>
      <c r="G284" s="8">
        <f>IF($E284="","",IFERROR(INDEX(Blocks!$E:$E,MATCH($E284,Blocks!$A:$A,0)),""))</f>
        <v/>
      </c>
      <c r="I284" s="8">
        <f>IF($E284="","","GRAPE, WINE")</f>
        <v/>
      </c>
      <c r="K284" s="8">
        <f>IF($J284="","",IFERROR(INDEX(Products!$B:$B,MATCH($J284,Products!$A:$A,0)),""))</f>
        <v/>
      </c>
      <c r="L284" s="8">
        <f>IF($J284="","",IFERROR(INDEX(Products!$C:$C,MATCH($J284,Products!$A:$A,0)),""))</f>
        <v/>
      </c>
      <c r="S284" s="8">
        <f>IF($J284="","",IFERROR(INDEX(Products!$D:$D,MATCH($J284,Products!$A:$A,0)),""))</f>
        <v/>
      </c>
      <c r="T284" s="9">
        <f>IF(OR($C284="",$S284=""),"",$C284+$D284+$S284/24)</f>
        <v/>
      </c>
      <c r="U284" s="8">
        <f>IF($J284="","",IFERROR(INDEX(Products!$E:$E,MATCH($J284,Products!$A:$A,0)),""))</f>
        <v/>
      </c>
      <c r="V284" s="10">
        <f>IF(OR($C284="",$U284=""),"",$C284+$U284)</f>
        <v/>
      </c>
      <c r="W284" s="8">
        <f>IF($J284="","",IFERROR(INDEX(Products!$F:$F,MATCH($J284,Products!$A:$A,0)),""))</f>
        <v/>
      </c>
    </row>
    <row r="285">
      <c r="A285" s="6" t="n"/>
      <c r="B285" s="7" t="n"/>
      <c r="C285" s="6" t="n"/>
      <c r="D285" s="7" t="n"/>
      <c r="F285" s="8">
        <f>IF($E285="","",IFERROR(INDEX(Blocks!$B:$B,MATCH($E285,Blocks!$A:$A,0)),""))</f>
        <v/>
      </c>
      <c r="G285" s="8">
        <f>IF($E285="","",IFERROR(INDEX(Blocks!$E:$E,MATCH($E285,Blocks!$A:$A,0)),""))</f>
        <v/>
      </c>
      <c r="I285" s="8">
        <f>IF($E285="","","GRAPE, WINE")</f>
        <v/>
      </c>
      <c r="K285" s="8">
        <f>IF($J285="","",IFERROR(INDEX(Products!$B:$B,MATCH($J285,Products!$A:$A,0)),""))</f>
        <v/>
      </c>
      <c r="L285" s="8">
        <f>IF($J285="","",IFERROR(INDEX(Products!$C:$C,MATCH($J285,Products!$A:$A,0)),""))</f>
        <v/>
      </c>
      <c r="S285" s="8">
        <f>IF($J285="","",IFERROR(INDEX(Products!$D:$D,MATCH($J285,Products!$A:$A,0)),""))</f>
        <v/>
      </c>
      <c r="T285" s="9">
        <f>IF(OR($C285="",$S285=""),"",$C285+$D285+$S285/24)</f>
        <v/>
      </c>
      <c r="U285" s="8">
        <f>IF($J285="","",IFERROR(INDEX(Products!$E:$E,MATCH($J285,Products!$A:$A,0)),""))</f>
        <v/>
      </c>
      <c r="V285" s="10">
        <f>IF(OR($C285="",$U285=""),"",$C285+$U285)</f>
        <v/>
      </c>
      <c r="W285" s="8">
        <f>IF($J285="","",IFERROR(INDEX(Products!$F:$F,MATCH($J285,Products!$A:$A,0)),""))</f>
        <v/>
      </c>
    </row>
    <row r="286">
      <c r="A286" s="6" t="n"/>
      <c r="B286" s="7" t="n"/>
      <c r="C286" s="6" t="n"/>
      <c r="D286" s="7" t="n"/>
      <c r="F286" s="8">
        <f>IF($E286="","",IFERROR(INDEX(Blocks!$B:$B,MATCH($E286,Blocks!$A:$A,0)),""))</f>
        <v/>
      </c>
      <c r="G286" s="8">
        <f>IF($E286="","",IFERROR(INDEX(Blocks!$E:$E,MATCH($E286,Blocks!$A:$A,0)),""))</f>
        <v/>
      </c>
      <c r="I286" s="8">
        <f>IF($E286="","","GRAPE, WINE")</f>
        <v/>
      </c>
      <c r="K286" s="8">
        <f>IF($J286="","",IFERROR(INDEX(Products!$B:$B,MATCH($J286,Products!$A:$A,0)),""))</f>
        <v/>
      </c>
      <c r="L286" s="8">
        <f>IF($J286="","",IFERROR(INDEX(Products!$C:$C,MATCH($J286,Products!$A:$A,0)),""))</f>
        <v/>
      </c>
      <c r="S286" s="8">
        <f>IF($J286="","",IFERROR(INDEX(Products!$D:$D,MATCH($J286,Products!$A:$A,0)),""))</f>
        <v/>
      </c>
      <c r="T286" s="9">
        <f>IF(OR($C286="",$S286=""),"",$C286+$D286+$S286/24)</f>
        <v/>
      </c>
      <c r="U286" s="8">
        <f>IF($J286="","",IFERROR(INDEX(Products!$E:$E,MATCH($J286,Products!$A:$A,0)),""))</f>
        <v/>
      </c>
      <c r="V286" s="10">
        <f>IF(OR($C286="",$U286=""),"",$C286+$U286)</f>
        <v/>
      </c>
      <c r="W286" s="8">
        <f>IF($J286="","",IFERROR(INDEX(Products!$F:$F,MATCH($J286,Products!$A:$A,0)),""))</f>
        <v/>
      </c>
    </row>
    <row r="287">
      <c r="A287" s="6" t="n"/>
      <c r="B287" s="7" t="n"/>
      <c r="C287" s="6" t="n"/>
      <c r="D287" s="7" t="n"/>
      <c r="F287" s="8">
        <f>IF($E287="","",IFERROR(INDEX(Blocks!$B:$B,MATCH($E287,Blocks!$A:$A,0)),""))</f>
        <v/>
      </c>
      <c r="G287" s="8">
        <f>IF($E287="","",IFERROR(INDEX(Blocks!$E:$E,MATCH($E287,Blocks!$A:$A,0)),""))</f>
        <v/>
      </c>
      <c r="I287" s="8">
        <f>IF($E287="","","GRAPE, WINE")</f>
        <v/>
      </c>
      <c r="K287" s="8">
        <f>IF($J287="","",IFERROR(INDEX(Products!$B:$B,MATCH($J287,Products!$A:$A,0)),""))</f>
        <v/>
      </c>
      <c r="L287" s="8">
        <f>IF($J287="","",IFERROR(INDEX(Products!$C:$C,MATCH($J287,Products!$A:$A,0)),""))</f>
        <v/>
      </c>
      <c r="S287" s="8">
        <f>IF($J287="","",IFERROR(INDEX(Products!$D:$D,MATCH($J287,Products!$A:$A,0)),""))</f>
        <v/>
      </c>
      <c r="T287" s="9">
        <f>IF(OR($C287="",$S287=""),"",$C287+$D287+$S287/24)</f>
        <v/>
      </c>
      <c r="U287" s="8">
        <f>IF($J287="","",IFERROR(INDEX(Products!$E:$E,MATCH($J287,Products!$A:$A,0)),""))</f>
        <v/>
      </c>
      <c r="V287" s="10">
        <f>IF(OR($C287="",$U287=""),"",$C287+$U287)</f>
        <v/>
      </c>
      <c r="W287" s="8">
        <f>IF($J287="","",IFERROR(INDEX(Products!$F:$F,MATCH($J287,Products!$A:$A,0)),""))</f>
        <v/>
      </c>
    </row>
    <row r="288">
      <c r="A288" s="6" t="n"/>
      <c r="B288" s="7" t="n"/>
      <c r="C288" s="6" t="n"/>
      <c r="D288" s="7" t="n"/>
      <c r="F288" s="8">
        <f>IF($E288="","",IFERROR(INDEX(Blocks!$B:$B,MATCH($E288,Blocks!$A:$A,0)),""))</f>
        <v/>
      </c>
      <c r="G288" s="8">
        <f>IF($E288="","",IFERROR(INDEX(Blocks!$E:$E,MATCH($E288,Blocks!$A:$A,0)),""))</f>
        <v/>
      </c>
      <c r="I288" s="8">
        <f>IF($E288="","","GRAPE, WINE")</f>
        <v/>
      </c>
      <c r="K288" s="8">
        <f>IF($J288="","",IFERROR(INDEX(Products!$B:$B,MATCH($J288,Products!$A:$A,0)),""))</f>
        <v/>
      </c>
      <c r="L288" s="8">
        <f>IF($J288="","",IFERROR(INDEX(Products!$C:$C,MATCH($J288,Products!$A:$A,0)),""))</f>
        <v/>
      </c>
      <c r="S288" s="8">
        <f>IF($J288="","",IFERROR(INDEX(Products!$D:$D,MATCH($J288,Products!$A:$A,0)),""))</f>
        <v/>
      </c>
      <c r="T288" s="9">
        <f>IF(OR($C288="",$S288=""),"",$C288+$D288+$S288/24)</f>
        <v/>
      </c>
      <c r="U288" s="8">
        <f>IF($J288="","",IFERROR(INDEX(Products!$E:$E,MATCH($J288,Products!$A:$A,0)),""))</f>
        <v/>
      </c>
      <c r="V288" s="10">
        <f>IF(OR($C288="",$U288=""),"",$C288+$U288)</f>
        <v/>
      </c>
      <c r="W288" s="8">
        <f>IF($J288="","",IFERROR(INDEX(Products!$F:$F,MATCH($J288,Products!$A:$A,0)),""))</f>
        <v/>
      </c>
    </row>
    <row r="289">
      <c r="A289" s="6" t="n"/>
      <c r="B289" s="7" t="n"/>
      <c r="C289" s="6" t="n"/>
      <c r="D289" s="7" t="n"/>
      <c r="F289" s="8">
        <f>IF($E289="","",IFERROR(INDEX(Blocks!$B:$B,MATCH($E289,Blocks!$A:$A,0)),""))</f>
        <v/>
      </c>
      <c r="G289" s="8">
        <f>IF($E289="","",IFERROR(INDEX(Blocks!$E:$E,MATCH($E289,Blocks!$A:$A,0)),""))</f>
        <v/>
      </c>
      <c r="I289" s="8">
        <f>IF($E289="","","GRAPE, WINE")</f>
        <v/>
      </c>
      <c r="K289" s="8">
        <f>IF($J289="","",IFERROR(INDEX(Products!$B:$B,MATCH($J289,Products!$A:$A,0)),""))</f>
        <v/>
      </c>
      <c r="L289" s="8">
        <f>IF($J289="","",IFERROR(INDEX(Products!$C:$C,MATCH($J289,Products!$A:$A,0)),""))</f>
        <v/>
      </c>
      <c r="S289" s="8">
        <f>IF($J289="","",IFERROR(INDEX(Products!$D:$D,MATCH($J289,Products!$A:$A,0)),""))</f>
        <v/>
      </c>
      <c r="T289" s="9">
        <f>IF(OR($C289="",$S289=""),"",$C289+$D289+$S289/24)</f>
        <v/>
      </c>
      <c r="U289" s="8">
        <f>IF($J289="","",IFERROR(INDEX(Products!$E:$E,MATCH($J289,Products!$A:$A,0)),""))</f>
        <v/>
      </c>
      <c r="V289" s="10">
        <f>IF(OR($C289="",$U289=""),"",$C289+$U289)</f>
        <v/>
      </c>
      <c r="W289" s="8">
        <f>IF($J289="","",IFERROR(INDEX(Products!$F:$F,MATCH($J289,Products!$A:$A,0)),""))</f>
        <v/>
      </c>
    </row>
    <row r="290">
      <c r="A290" s="6" t="n"/>
      <c r="B290" s="7" t="n"/>
      <c r="C290" s="6" t="n"/>
      <c r="D290" s="7" t="n"/>
      <c r="F290" s="8">
        <f>IF($E290="","",IFERROR(INDEX(Blocks!$B:$B,MATCH($E290,Blocks!$A:$A,0)),""))</f>
        <v/>
      </c>
      <c r="G290" s="8">
        <f>IF($E290="","",IFERROR(INDEX(Blocks!$E:$E,MATCH($E290,Blocks!$A:$A,0)),""))</f>
        <v/>
      </c>
      <c r="I290" s="8">
        <f>IF($E290="","","GRAPE, WINE")</f>
        <v/>
      </c>
      <c r="K290" s="8">
        <f>IF($J290="","",IFERROR(INDEX(Products!$B:$B,MATCH($J290,Products!$A:$A,0)),""))</f>
        <v/>
      </c>
      <c r="L290" s="8">
        <f>IF($J290="","",IFERROR(INDEX(Products!$C:$C,MATCH($J290,Products!$A:$A,0)),""))</f>
        <v/>
      </c>
      <c r="S290" s="8">
        <f>IF($J290="","",IFERROR(INDEX(Products!$D:$D,MATCH($J290,Products!$A:$A,0)),""))</f>
        <v/>
      </c>
      <c r="T290" s="9">
        <f>IF(OR($C290="",$S290=""),"",$C290+$D290+$S290/24)</f>
        <v/>
      </c>
      <c r="U290" s="8">
        <f>IF($J290="","",IFERROR(INDEX(Products!$E:$E,MATCH($J290,Products!$A:$A,0)),""))</f>
        <v/>
      </c>
      <c r="V290" s="10">
        <f>IF(OR($C290="",$U290=""),"",$C290+$U290)</f>
        <v/>
      </c>
      <c r="W290" s="8">
        <f>IF($J290="","",IFERROR(INDEX(Products!$F:$F,MATCH($J290,Products!$A:$A,0)),""))</f>
        <v/>
      </c>
    </row>
    <row r="291">
      <c r="A291" s="6" t="n"/>
      <c r="B291" s="7" t="n"/>
      <c r="C291" s="6" t="n"/>
      <c r="D291" s="7" t="n"/>
      <c r="F291" s="8">
        <f>IF($E291="","",IFERROR(INDEX(Blocks!$B:$B,MATCH($E291,Blocks!$A:$A,0)),""))</f>
        <v/>
      </c>
      <c r="G291" s="8">
        <f>IF($E291="","",IFERROR(INDEX(Blocks!$E:$E,MATCH($E291,Blocks!$A:$A,0)),""))</f>
        <v/>
      </c>
      <c r="I291" s="8">
        <f>IF($E291="","","GRAPE, WINE")</f>
        <v/>
      </c>
      <c r="K291" s="8">
        <f>IF($J291="","",IFERROR(INDEX(Products!$B:$B,MATCH($J291,Products!$A:$A,0)),""))</f>
        <v/>
      </c>
      <c r="L291" s="8">
        <f>IF($J291="","",IFERROR(INDEX(Products!$C:$C,MATCH($J291,Products!$A:$A,0)),""))</f>
        <v/>
      </c>
      <c r="S291" s="8">
        <f>IF($J291="","",IFERROR(INDEX(Products!$D:$D,MATCH($J291,Products!$A:$A,0)),""))</f>
        <v/>
      </c>
      <c r="T291" s="9">
        <f>IF(OR($C291="",$S291=""),"",$C291+$D291+$S291/24)</f>
        <v/>
      </c>
      <c r="U291" s="8">
        <f>IF($J291="","",IFERROR(INDEX(Products!$E:$E,MATCH($J291,Products!$A:$A,0)),""))</f>
        <v/>
      </c>
      <c r="V291" s="10">
        <f>IF(OR($C291="",$U291=""),"",$C291+$U291)</f>
        <v/>
      </c>
      <c r="W291" s="8">
        <f>IF($J291="","",IFERROR(INDEX(Products!$F:$F,MATCH($J291,Products!$A:$A,0)),""))</f>
        <v/>
      </c>
    </row>
    <row r="292">
      <c r="A292" s="6" t="n"/>
      <c r="B292" s="7" t="n"/>
      <c r="C292" s="6" t="n"/>
      <c r="D292" s="7" t="n"/>
      <c r="F292" s="8">
        <f>IF($E292="","",IFERROR(INDEX(Blocks!$B:$B,MATCH($E292,Blocks!$A:$A,0)),""))</f>
        <v/>
      </c>
      <c r="G292" s="8">
        <f>IF($E292="","",IFERROR(INDEX(Blocks!$E:$E,MATCH($E292,Blocks!$A:$A,0)),""))</f>
        <v/>
      </c>
      <c r="I292" s="8">
        <f>IF($E292="","","GRAPE, WINE")</f>
        <v/>
      </c>
      <c r="K292" s="8">
        <f>IF($J292="","",IFERROR(INDEX(Products!$B:$B,MATCH($J292,Products!$A:$A,0)),""))</f>
        <v/>
      </c>
      <c r="L292" s="8">
        <f>IF($J292="","",IFERROR(INDEX(Products!$C:$C,MATCH($J292,Products!$A:$A,0)),""))</f>
        <v/>
      </c>
      <c r="S292" s="8">
        <f>IF($J292="","",IFERROR(INDEX(Products!$D:$D,MATCH($J292,Products!$A:$A,0)),""))</f>
        <v/>
      </c>
      <c r="T292" s="9">
        <f>IF(OR($C292="",$S292=""),"",$C292+$D292+$S292/24)</f>
        <v/>
      </c>
      <c r="U292" s="8">
        <f>IF($J292="","",IFERROR(INDEX(Products!$E:$E,MATCH($J292,Products!$A:$A,0)),""))</f>
        <v/>
      </c>
      <c r="V292" s="10">
        <f>IF(OR($C292="",$U292=""),"",$C292+$U292)</f>
        <v/>
      </c>
      <c r="W292" s="8">
        <f>IF($J292="","",IFERROR(INDEX(Products!$F:$F,MATCH($J292,Products!$A:$A,0)),""))</f>
        <v/>
      </c>
    </row>
    <row r="293">
      <c r="A293" s="6" t="n"/>
      <c r="B293" s="7" t="n"/>
      <c r="C293" s="6" t="n"/>
      <c r="D293" s="7" t="n"/>
      <c r="F293" s="8">
        <f>IF($E293="","",IFERROR(INDEX(Blocks!$B:$B,MATCH($E293,Blocks!$A:$A,0)),""))</f>
        <v/>
      </c>
      <c r="G293" s="8">
        <f>IF($E293="","",IFERROR(INDEX(Blocks!$E:$E,MATCH($E293,Blocks!$A:$A,0)),""))</f>
        <v/>
      </c>
      <c r="I293" s="8">
        <f>IF($E293="","","GRAPE, WINE")</f>
        <v/>
      </c>
      <c r="K293" s="8">
        <f>IF($J293="","",IFERROR(INDEX(Products!$B:$B,MATCH($J293,Products!$A:$A,0)),""))</f>
        <v/>
      </c>
      <c r="L293" s="8">
        <f>IF($J293="","",IFERROR(INDEX(Products!$C:$C,MATCH($J293,Products!$A:$A,0)),""))</f>
        <v/>
      </c>
      <c r="S293" s="8">
        <f>IF($J293="","",IFERROR(INDEX(Products!$D:$D,MATCH($J293,Products!$A:$A,0)),""))</f>
        <v/>
      </c>
      <c r="T293" s="9">
        <f>IF(OR($C293="",$S293=""),"",$C293+$D293+$S293/24)</f>
        <v/>
      </c>
      <c r="U293" s="8">
        <f>IF($J293="","",IFERROR(INDEX(Products!$E:$E,MATCH($J293,Products!$A:$A,0)),""))</f>
        <v/>
      </c>
      <c r="V293" s="10">
        <f>IF(OR($C293="",$U293=""),"",$C293+$U293)</f>
        <v/>
      </c>
      <c r="W293" s="8">
        <f>IF($J293="","",IFERROR(INDEX(Products!$F:$F,MATCH($J293,Products!$A:$A,0)),""))</f>
        <v/>
      </c>
    </row>
    <row r="294">
      <c r="A294" s="6" t="n"/>
      <c r="B294" s="7" t="n"/>
      <c r="C294" s="6" t="n"/>
      <c r="D294" s="7" t="n"/>
      <c r="F294" s="8">
        <f>IF($E294="","",IFERROR(INDEX(Blocks!$B:$B,MATCH($E294,Blocks!$A:$A,0)),""))</f>
        <v/>
      </c>
      <c r="G294" s="8">
        <f>IF($E294="","",IFERROR(INDEX(Blocks!$E:$E,MATCH($E294,Blocks!$A:$A,0)),""))</f>
        <v/>
      </c>
      <c r="I294" s="8">
        <f>IF($E294="","","GRAPE, WINE")</f>
        <v/>
      </c>
      <c r="K294" s="8">
        <f>IF($J294="","",IFERROR(INDEX(Products!$B:$B,MATCH($J294,Products!$A:$A,0)),""))</f>
        <v/>
      </c>
      <c r="L294" s="8">
        <f>IF($J294="","",IFERROR(INDEX(Products!$C:$C,MATCH($J294,Products!$A:$A,0)),""))</f>
        <v/>
      </c>
      <c r="S294" s="8">
        <f>IF($J294="","",IFERROR(INDEX(Products!$D:$D,MATCH($J294,Products!$A:$A,0)),""))</f>
        <v/>
      </c>
      <c r="T294" s="9">
        <f>IF(OR($C294="",$S294=""),"",$C294+$D294+$S294/24)</f>
        <v/>
      </c>
      <c r="U294" s="8">
        <f>IF($J294="","",IFERROR(INDEX(Products!$E:$E,MATCH($J294,Products!$A:$A,0)),""))</f>
        <v/>
      </c>
      <c r="V294" s="10">
        <f>IF(OR($C294="",$U294=""),"",$C294+$U294)</f>
        <v/>
      </c>
      <c r="W294" s="8">
        <f>IF($J294="","",IFERROR(INDEX(Products!$F:$F,MATCH($J294,Products!$A:$A,0)),""))</f>
        <v/>
      </c>
    </row>
    <row r="295">
      <c r="A295" s="6" t="n"/>
      <c r="B295" s="7" t="n"/>
      <c r="C295" s="6" t="n"/>
      <c r="D295" s="7" t="n"/>
      <c r="F295" s="8">
        <f>IF($E295="","",IFERROR(INDEX(Blocks!$B:$B,MATCH($E295,Blocks!$A:$A,0)),""))</f>
        <v/>
      </c>
      <c r="G295" s="8">
        <f>IF($E295="","",IFERROR(INDEX(Blocks!$E:$E,MATCH($E295,Blocks!$A:$A,0)),""))</f>
        <v/>
      </c>
      <c r="I295" s="8">
        <f>IF($E295="","","GRAPE, WINE")</f>
        <v/>
      </c>
      <c r="K295" s="8">
        <f>IF($J295="","",IFERROR(INDEX(Products!$B:$B,MATCH($J295,Products!$A:$A,0)),""))</f>
        <v/>
      </c>
      <c r="L295" s="8">
        <f>IF($J295="","",IFERROR(INDEX(Products!$C:$C,MATCH($J295,Products!$A:$A,0)),""))</f>
        <v/>
      </c>
      <c r="S295" s="8">
        <f>IF($J295="","",IFERROR(INDEX(Products!$D:$D,MATCH($J295,Products!$A:$A,0)),""))</f>
        <v/>
      </c>
      <c r="T295" s="9">
        <f>IF(OR($C295="",$S295=""),"",$C295+$D295+$S295/24)</f>
        <v/>
      </c>
      <c r="U295" s="8">
        <f>IF($J295="","",IFERROR(INDEX(Products!$E:$E,MATCH($J295,Products!$A:$A,0)),""))</f>
        <v/>
      </c>
      <c r="V295" s="10">
        <f>IF(OR($C295="",$U295=""),"",$C295+$U295)</f>
        <v/>
      </c>
      <c r="W295" s="8">
        <f>IF($J295="","",IFERROR(INDEX(Products!$F:$F,MATCH($J295,Products!$A:$A,0)),""))</f>
        <v/>
      </c>
    </row>
    <row r="296">
      <c r="A296" s="6" t="n"/>
      <c r="B296" s="7" t="n"/>
      <c r="C296" s="6" t="n"/>
      <c r="D296" s="7" t="n"/>
      <c r="F296" s="8">
        <f>IF($E296="","",IFERROR(INDEX(Blocks!$B:$B,MATCH($E296,Blocks!$A:$A,0)),""))</f>
        <v/>
      </c>
      <c r="G296" s="8">
        <f>IF($E296="","",IFERROR(INDEX(Blocks!$E:$E,MATCH($E296,Blocks!$A:$A,0)),""))</f>
        <v/>
      </c>
      <c r="I296" s="8">
        <f>IF($E296="","","GRAPE, WINE")</f>
        <v/>
      </c>
      <c r="K296" s="8">
        <f>IF($J296="","",IFERROR(INDEX(Products!$B:$B,MATCH($J296,Products!$A:$A,0)),""))</f>
        <v/>
      </c>
      <c r="L296" s="8">
        <f>IF($J296="","",IFERROR(INDEX(Products!$C:$C,MATCH($J296,Products!$A:$A,0)),""))</f>
        <v/>
      </c>
      <c r="S296" s="8">
        <f>IF($J296="","",IFERROR(INDEX(Products!$D:$D,MATCH($J296,Products!$A:$A,0)),""))</f>
        <v/>
      </c>
      <c r="T296" s="9">
        <f>IF(OR($C296="",$S296=""),"",$C296+$D296+$S296/24)</f>
        <v/>
      </c>
      <c r="U296" s="8">
        <f>IF($J296="","",IFERROR(INDEX(Products!$E:$E,MATCH($J296,Products!$A:$A,0)),""))</f>
        <v/>
      </c>
      <c r="V296" s="10">
        <f>IF(OR($C296="",$U296=""),"",$C296+$U296)</f>
        <v/>
      </c>
      <c r="W296" s="8">
        <f>IF($J296="","",IFERROR(INDEX(Products!$F:$F,MATCH($J296,Products!$A:$A,0)),""))</f>
        <v/>
      </c>
    </row>
    <row r="297">
      <c r="A297" s="6" t="n"/>
      <c r="B297" s="7" t="n"/>
      <c r="C297" s="6" t="n"/>
      <c r="D297" s="7" t="n"/>
      <c r="F297" s="8">
        <f>IF($E297="","",IFERROR(INDEX(Blocks!$B:$B,MATCH($E297,Blocks!$A:$A,0)),""))</f>
        <v/>
      </c>
      <c r="G297" s="8">
        <f>IF($E297="","",IFERROR(INDEX(Blocks!$E:$E,MATCH($E297,Blocks!$A:$A,0)),""))</f>
        <v/>
      </c>
      <c r="I297" s="8">
        <f>IF($E297="","","GRAPE, WINE")</f>
        <v/>
      </c>
      <c r="K297" s="8">
        <f>IF($J297="","",IFERROR(INDEX(Products!$B:$B,MATCH($J297,Products!$A:$A,0)),""))</f>
        <v/>
      </c>
      <c r="L297" s="8">
        <f>IF($J297="","",IFERROR(INDEX(Products!$C:$C,MATCH($J297,Products!$A:$A,0)),""))</f>
        <v/>
      </c>
      <c r="S297" s="8">
        <f>IF($J297="","",IFERROR(INDEX(Products!$D:$D,MATCH($J297,Products!$A:$A,0)),""))</f>
        <v/>
      </c>
      <c r="T297" s="9">
        <f>IF(OR($C297="",$S297=""),"",$C297+$D297+$S297/24)</f>
        <v/>
      </c>
      <c r="U297" s="8">
        <f>IF($J297="","",IFERROR(INDEX(Products!$E:$E,MATCH($J297,Products!$A:$A,0)),""))</f>
        <v/>
      </c>
      <c r="V297" s="10">
        <f>IF(OR($C297="",$U297=""),"",$C297+$U297)</f>
        <v/>
      </c>
      <c r="W297" s="8">
        <f>IF($J297="","",IFERROR(INDEX(Products!$F:$F,MATCH($J297,Products!$A:$A,0)),""))</f>
        <v/>
      </c>
    </row>
    <row r="298">
      <c r="A298" s="6" t="n"/>
      <c r="B298" s="7" t="n"/>
      <c r="C298" s="6" t="n"/>
      <c r="D298" s="7" t="n"/>
      <c r="F298" s="8">
        <f>IF($E298="","",IFERROR(INDEX(Blocks!$B:$B,MATCH($E298,Blocks!$A:$A,0)),""))</f>
        <v/>
      </c>
      <c r="G298" s="8">
        <f>IF($E298="","",IFERROR(INDEX(Blocks!$E:$E,MATCH($E298,Blocks!$A:$A,0)),""))</f>
        <v/>
      </c>
      <c r="I298" s="8">
        <f>IF($E298="","","GRAPE, WINE")</f>
        <v/>
      </c>
      <c r="K298" s="8">
        <f>IF($J298="","",IFERROR(INDEX(Products!$B:$B,MATCH($J298,Products!$A:$A,0)),""))</f>
        <v/>
      </c>
      <c r="L298" s="8">
        <f>IF($J298="","",IFERROR(INDEX(Products!$C:$C,MATCH($J298,Products!$A:$A,0)),""))</f>
        <v/>
      </c>
      <c r="S298" s="8">
        <f>IF($J298="","",IFERROR(INDEX(Products!$D:$D,MATCH($J298,Products!$A:$A,0)),""))</f>
        <v/>
      </c>
      <c r="T298" s="9">
        <f>IF(OR($C298="",$S298=""),"",$C298+$D298+$S298/24)</f>
        <v/>
      </c>
      <c r="U298" s="8">
        <f>IF($J298="","",IFERROR(INDEX(Products!$E:$E,MATCH($J298,Products!$A:$A,0)),""))</f>
        <v/>
      </c>
      <c r="V298" s="10">
        <f>IF(OR($C298="",$U298=""),"",$C298+$U298)</f>
        <v/>
      </c>
      <c r="W298" s="8">
        <f>IF($J298="","",IFERROR(INDEX(Products!$F:$F,MATCH($J298,Products!$A:$A,0)),""))</f>
        <v/>
      </c>
    </row>
    <row r="299">
      <c r="A299" s="6" t="n"/>
      <c r="B299" s="7" t="n"/>
      <c r="C299" s="6" t="n"/>
      <c r="D299" s="7" t="n"/>
      <c r="F299" s="8">
        <f>IF($E299="","",IFERROR(INDEX(Blocks!$B:$B,MATCH($E299,Blocks!$A:$A,0)),""))</f>
        <v/>
      </c>
      <c r="G299" s="8">
        <f>IF($E299="","",IFERROR(INDEX(Blocks!$E:$E,MATCH($E299,Blocks!$A:$A,0)),""))</f>
        <v/>
      </c>
      <c r="I299" s="8">
        <f>IF($E299="","","GRAPE, WINE")</f>
        <v/>
      </c>
      <c r="K299" s="8">
        <f>IF($J299="","",IFERROR(INDEX(Products!$B:$B,MATCH($J299,Products!$A:$A,0)),""))</f>
        <v/>
      </c>
      <c r="L299" s="8">
        <f>IF($J299="","",IFERROR(INDEX(Products!$C:$C,MATCH($J299,Products!$A:$A,0)),""))</f>
        <v/>
      </c>
      <c r="S299" s="8">
        <f>IF($J299="","",IFERROR(INDEX(Products!$D:$D,MATCH($J299,Products!$A:$A,0)),""))</f>
        <v/>
      </c>
      <c r="T299" s="9">
        <f>IF(OR($C299="",$S299=""),"",$C299+$D299+$S299/24)</f>
        <v/>
      </c>
      <c r="U299" s="8">
        <f>IF($J299="","",IFERROR(INDEX(Products!$E:$E,MATCH($J299,Products!$A:$A,0)),""))</f>
        <v/>
      </c>
      <c r="V299" s="10">
        <f>IF(OR($C299="",$U299=""),"",$C299+$U299)</f>
        <v/>
      </c>
      <c r="W299" s="8">
        <f>IF($J299="","",IFERROR(INDEX(Products!$F:$F,MATCH($J299,Products!$A:$A,0)),""))</f>
        <v/>
      </c>
    </row>
    <row r="300">
      <c r="A300" s="6" t="n"/>
      <c r="B300" s="7" t="n"/>
      <c r="C300" s="6" t="n"/>
      <c r="D300" s="7" t="n"/>
      <c r="F300" s="8">
        <f>IF($E300="","",IFERROR(INDEX(Blocks!$B:$B,MATCH($E300,Blocks!$A:$A,0)),""))</f>
        <v/>
      </c>
      <c r="G300" s="8">
        <f>IF($E300="","",IFERROR(INDEX(Blocks!$E:$E,MATCH($E300,Blocks!$A:$A,0)),""))</f>
        <v/>
      </c>
      <c r="I300" s="8">
        <f>IF($E300="","","GRAPE, WINE")</f>
        <v/>
      </c>
      <c r="K300" s="8">
        <f>IF($J300="","",IFERROR(INDEX(Products!$B:$B,MATCH($J300,Products!$A:$A,0)),""))</f>
        <v/>
      </c>
      <c r="L300" s="8">
        <f>IF($J300="","",IFERROR(INDEX(Products!$C:$C,MATCH($J300,Products!$A:$A,0)),""))</f>
        <v/>
      </c>
      <c r="S300" s="8">
        <f>IF($J300="","",IFERROR(INDEX(Products!$D:$D,MATCH($J300,Products!$A:$A,0)),""))</f>
        <v/>
      </c>
      <c r="T300" s="9">
        <f>IF(OR($C300="",$S300=""),"",$C300+$D300+$S300/24)</f>
        <v/>
      </c>
      <c r="U300" s="8">
        <f>IF($J300="","",IFERROR(INDEX(Products!$E:$E,MATCH($J300,Products!$A:$A,0)),""))</f>
        <v/>
      </c>
      <c r="V300" s="10">
        <f>IF(OR($C300="",$U300=""),"",$C300+$U300)</f>
        <v/>
      </c>
      <c r="W300" s="8">
        <f>IF($J300="","",IFERROR(INDEX(Products!$F:$F,MATCH($J300,Products!$A:$A,0)),""))</f>
        <v/>
      </c>
    </row>
    <row r="301">
      <c r="A301" s="6" t="n"/>
      <c r="B301" s="7" t="n"/>
      <c r="C301" s="6" t="n"/>
      <c r="D301" s="7" t="n"/>
      <c r="F301" s="8">
        <f>IF($E301="","",IFERROR(INDEX(Blocks!$B:$B,MATCH($E301,Blocks!$A:$A,0)),""))</f>
        <v/>
      </c>
      <c r="G301" s="8">
        <f>IF($E301="","",IFERROR(INDEX(Blocks!$E:$E,MATCH($E301,Blocks!$A:$A,0)),""))</f>
        <v/>
      </c>
      <c r="I301" s="8">
        <f>IF($E301="","","GRAPE, WINE")</f>
        <v/>
      </c>
      <c r="K301" s="8">
        <f>IF($J301="","",IFERROR(INDEX(Products!$B:$B,MATCH($J301,Products!$A:$A,0)),""))</f>
        <v/>
      </c>
      <c r="L301" s="8">
        <f>IF($J301="","",IFERROR(INDEX(Products!$C:$C,MATCH($J301,Products!$A:$A,0)),""))</f>
        <v/>
      </c>
      <c r="S301" s="8">
        <f>IF($J301="","",IFERROR(INDEX(Products!$D:$D,MATCH($J301,Products!$A:$A,0)),""))</f>
        <v/>
      </c>
      <c r="T301" s="9">
        <f>IF(OR($C301="",$S301=""),"",$C301+$D301+$S301/24)</f>
        <v/>
      </c>
      <c r="U301" s="8">
        <f>IF($J301="","",IFERROR(INDEX(Products!$E:$E,MATCH($J301,Products!$A:$A,0)),""))</f>
        <v/>
      </c>
      <c r="V301" s="10">
        <f>IF(OR($C301="",$U301=""),"",$C301+$U301)</f>
        <v/>
      </c>
      <c r="W301" s="8">
        <f>IF($J301="","",IFERROR(INDEX(Products!$F:$F,MATCH($J301,Products!$A:$A,0)),""))</f>
        <v/>
      </c>
    </row>
    <row r="302">
      <c r="A302" s="6" t="n"/>
      <c r="B302" s="7" t="n"/>
      <c r="C302" s="6" t="n"/>
      <c r="D302" s="7" t="n"/>
      <c r="F302" s="8">
        <f>IF($E302="","",IFERROR(INDEX(Blocks!$B:$B,MATCH($E302,Blocks!$A:$A,0)),""))</f>
        <v/>
      </c>
      <c r="G302" s="8">
        <f>IF($E302="","",IFERROR(INDEX(Blocks!$E:$E,MATCH($E302,Blocks!$A:$A,0)),""))</f>
        <v/>
      </c>
      <c r="I302" s="8">
        <f>IF($E302="","","GRAPE, WINE")</f>
        <v/>
      </c>
      <c r="K302" s="8">
        <f>IF($J302="","",IFERROR(INDEX(Products!$B:$B,MATCH($J302,Products!$A:$A,0)),""))</f>
        <v/>
      </c>
      <c r="L302" s="8">
        <f>IF($J302="","",IFERROR(INDEX(Products!$C:$C,MATCH($J302,Products!$A:$A,0)),""))</f>
        <v/>
      </c>
      <c r="S302" s="8">
        <f>IF($J302="","",IFERROR(INDEX(Products!$D:$D,MATCH($J302,Products!$A:$A,0)),""))</f>
        <v/>
      </c>
      <c r="T302" s="9">
        <f>IF(OR($C302="",$S302=""),"",$C302+$D302+$S302/24)</f>
        <v/>
      </c>
      <c r="U302" s="8">
        <f>IF($J302="","",IFERROR(INDEX(Products!$E:$E,MATCH($J302,Products!$A:$A,0)),""))</f>
        <v/>
      </c>
      <c r="V302" s="10">
        <f>IF(OR($C302="",$U302=""),"",$C302+$U302)</f>
        <v/>
      </c>
      <c r="W302" s="8">
        <f>IF($J302="","",IFERROR(INDEX(Products!$F:$F,MATCH($J302,Products!$A:$A,0)),""))</f>
        <v/>
      </c>
    </row>
    <row r="303">
      <c r="A303" s="6" t="n"/>
      <c r="B303" s="7" t="n"/>
      <c r="C303" s="6" t="n"/>
      <c r="D303" s="7" t="n"/>
      <c r="F303" s="8">
        <f>IF($E303="","",IFERROR(INDEX(Blocks!$B:$B,MATCH($E303,Blocks!$A:$A,0)),""))</f>
        <v/>
      </c>
      <c r="G303" s="8">
        <f>IF($E303="","",IFERROR(INDEX(Blocks!$E:$E,MATCH($E303,Blocks!$A:$A,0)),""))</f>
        <v/>
      </c>
      <c r="I303" s="8">
        <f>IF($E303="","","GRAPE, WINE")</f>
        <v/>
      </c>
      <c r="K303" s="8">
        <f>IF($J303="","",IFERROR(INDEX(Products!$B:$B,MATCH($J303,Products!$A:$A,0)),""))</f>
        <v/>
      </c>
      <c r="L303" s="8">
        <f>IF($J303="","",IFERROR(INDEX(Products!$C:$C,MATCH($J303,Products!$A:$A,0)),""))</f>
        <v/>
      </c>
      <c r="S303" s="8">
        <f>IF($J303="","",IFERROR(INDEX(Products!$D:$D,MATCH($J303,Products!$A:$A,0)),""))</f>
        <v/>
      </c>
      <c r="T303" s="9">
        <f>IF(OR($C303="",$S303=""),"",$C303+$D303+$S303/24)</f>
        <v/>
      </c>
      <c r="U303" s="8">
        <f>IF($J303="","",IFERROR(INDEX(Products!$E:$E,MATCH($J303,Products!$A:$A,0)),""))</f>
        <v/>
      </c>
      <c r="V303" s="10">
        <f>IF(OR($C303="",$U303=""),"",$C303+$U303)</f>
        <v/>
      </c>
      <c r="W303" s="8">
        <f>IF($J303="","",IFERROR(INDEX(Products!$F:$F,MATCH($J303,Products!$A:$A,0)),""))</f>
        <v/>
      </c>
    </row>
    <row r="304">
      <c r="A304" s="6" t="n"/>
      <c r="B304" s="7" t="n"/>
      <c r="C304" s="6" t="n"/>
      <c r="D304" s="7" t="n"/>
      <c r="F304" s="8">
        <f>IF($E304="","",IFERROR(INDEX(Blocks!$B:$B,MATCH($E304,Blocks!$A:$A,0)),""))</f>
        <v/>
      </c>
      <c r="G304" s="8">
        <f>IF($E304="","",IFERROR(INDEX(Blocks!$E:$E,MATCH($E304,Blocks!$A:$A,0)),""))</f>
        <v/>
      </c>
      <c r="I304" s="8">
        <f>IF($E304="","","GRAPE, WINE")</f>
        <v/>
      </c>
      <c r="K304" s="8">
        <f>IF($J304="","",IFERROR(INDEX(Products!$B:$B,MATCH($J304,Products!$A:$A,0)),""))</f>
        <v/>
      </c>
      <c r="L304" s="8">
        <f>IF($J304="","",IFERROR(INDEX(Products!$C:$C,MATCH($J304,Products!$A:$A,0)),""))</f>
        <v/>
      </c>
      <c r="S304" s="8">
        <f>IF($J304="","",IFERROR(INDEX(Products!$D:$D,MATCH($J304,Products!$A:$A,0)),""))</f>
        <v/>
      </c>
      <c r="T304" s="9">
        <f>IF(OR($C304="",$S304=""),"",$C304+$D304+$S304/24)</f>
        <v/>
      </c>
      <c r="U304" s="8">
        <f>IF($J304="","",IFERROR(INDEX(Products!$E:$E,MATCH($J304,Products!$A:$A,0)),""))</f>
        <v/>
      </c>
      <c r="V304" s="10">
        <f>IF(OR($C304="",$U304=""),"",$C304+$U304)</f>
        <v/>
      </c>
      <c r="W304" s="8">
        <f>IF($J304="","",IFERROR(INDEX(Products!$F:$F,MATCH($J304,Products!$A:$A,0)),""))</f>
        <v/>
      </c>
    </row>
    <row r="305">
      <c r="A305" s="6" t="n"/>
      <c r="B305" s="7" t="n"/>
      <c r="C305" s="6" t="n"/>
      <c r="D305" s="7" t="n"/>
      <c r="F305" s="8">
        <f>IF($E305="","",IFERROR(INDEX(Blocks!$B:$B,MATCH($E305,Blocks!$A:$A,0)),""))</f>
        <v/>
      </c>
      <c r="G305" s="8">
        <f>IF($E305="","",IFERROR(INDEX(Blocks!$E:$E,MATCH($E305,Blocks!$A:$A,0)),""))</f>
        <v/>
      </c>
      <c r="I305" s="8">
        <f>IF($E305="","","GRAPE, WINE")</f>
        <v/>
      </c>
      <c r="K305" s="8">
        <f>IF($J305="","",IFERROR(INDEX(Products!$B:$B,MATCH($J305,Products!$A:$A,0)),""))</f>
        <v/>
      </c>
      <c r="L305" s="8">
        <f>IF($J305="","",IFERROR(INDEX(Products!$C:$C,MATCH($J305,Products!$A:$A,0)),""))</f>
        <v/>
      </c>
      <c r="S305" s="8">
        <f>IF($J305="","",IFERROR(INDEX(Products!$D:$D,MATCH($J305,Products!$A:$A,0)),""))</f>
        <v/>
      </c>
      <c r="T305" s="9">
        <f>IF(OR($C305="",$S305=""),"",$C305+$D305+$S305/24)</f>
        <v/>
      </c>
      <c r="U305" s="8">
        <f>IF($J305="","",IFERROR(INDEX(Products!$E:$E,MATCH($J305,Products!$A:$A,0)),""))</f>
        <v/>
      </c>
      <c r="V305" s="10">
        <f>IF(OR($C305="",$U305=""),"",$C305+$U305)</f>
        <v/>
      </c>
      <c r="W305" s="8">
        <f>IF($J305="","",IFERROR(INDEX(Products!$F:$F,MATCH($J305,Products!$A:$A,0)),""))</f>
        <v/>
      </c>
    </row>
    <row r="306">
      <c r="A306" s="6" t="n"/>
      <c r="B306" s="7" t="n"/>
      <c r="C306" s="6" t="n"/>
      <c r="D306" s="7" t="n"/>
      <c r="F306" s="8">
        <f>IF($E306="","",IFERROR(INDEX(Blocks!$B:$B,MATCH($E306,Blocks!$A:$A,0)),""))</f>
        <v/>
      </c>
      <c r="G306" s="8">
        <f>IF($E306="","",IFERROR(INDEX(Blocks!$E:$E,MATCH($E306,Blocks!$A:$A,0)),""))</f>
        <v/>
      </c>
      <c r="I306" s="8">
        <f>IF($E306="","","GRAPE, WINE")</f>
        <v/>
      </c>
      <c r="K306" s="8">
        <f>IF($J306="","",IFERROR(INDEX(Products!$B:$B,MATCH($J306,Products!$A:$A,0)),""))</f>
        <v/>
      </c>
      <c r="L306" s="8">
        <f>IF($J306="","",IFERROR(INDEX(Products!$C:$C,MATCH($J306,Products!$A:$A,0)),""))</f>
        <v/>
      </c>
      <c r="S306" s="8">
        <f>IF($J306="","",IFERROR(INDEX(Products!$D:$D,MATCH($J306,Products!$A:$A,0)),""))</f>
        <v/>
      </c>
      <c r="T306" s="9">
        <f>IF(OR($C306="",$S306=""),"",$C306+$D306+$S306/24)</f>
        <v/>
      </c>
      <c r="U306" s="8">
        <f>IF($J306="","",IFERROR(INDEX(Products!$E:$E,MATCH($J306,Products!$A:$A,0)),""))</f>
        <v/>
      </c>
      <c r="V306" s="10">
        <f>IF(OR($C306="",$U306=""),"",$C306+$U306)</f>
        <v/>
      </c>
      <c r="W306" s="8">
        <f>IF($J306="","",IFERROR(INDEX(Products!$F:$F,MATCH($J306,Products!$A:$A,0)),""))</f>
        <v/>
      </c>
    </row>
    <row r="307">
      <c r="A307" s="6" t="n"/>
      <c r="B307" s="7" t="n"/>
      <c r="C307" s="6" t="n"/>
      <c r="D307" s="7" t="n"/>
      <c r="F307" s="8">
        <f>IF($E307="","",IFERROR(INDEX(Blocks!$B:$B,MATCH($E307,Blocks!$A:$A,0)),""))</f>
        <v/>
      </c>
      <c r="G307" s="8">
        <f>IF($E307="","",IFERROR(INDEX(Blocks!$E:$E,MATCH($E307,Blocks!$A:$A,0)),""))</f>
        <v/>
      </c>
      <c r="I307" s="8">
        <f>IF($E307="","","GRAPE, WINE")</f>
        <v/>
      </c>
      <c r="K307" s="8">
        <f>IF($J307="","",IFERROR(INDEX(Products!$B:$B,MATCH($J307,Products!$A:$A,0)),""))</f>
        <v/>
      </c>
      <c r="L307" s="8">
        <f>IF($J307="","",IFERROR(INDEX(Products!$C:$C,MATCH($J307,Products!$A:$A,0)),""))</f>
        <v/>
      </c>
      <c r="S307" s="8">
        <f>IF($J307="","",IFERROR(INDEX(Products!$D:$D,MATCH($J307,Products!$A:$A,0)),""))</f>
        <v/>
      </c>
      <c r="T307" s="9">
        <f>IF(OR($C307="",$S307=""),"",$C307+$D307+$S307/24)</f>
        <v/>
      </c>
      <c r="U307" s="8">
        <f>IF($J307="","",IFERROR(INDEX(Products!$E:$E,MATCH($J307,Products!$A:$A,0)),""))</f>
        <v/>
      </c>
      <c r="V307" s="10">
        <f>IF(OR($C307="",$U307=""),"",$C307+$U307)</f>
        <v/>
      </c>
      <c r="W307" s="8">
        <f>IF($J307="","",IFERROR(INDEX(Products!$F:$F,MATCH($J307,Products!$A:$A,0)),""))</f>
        <v/>
      </c>
    </row>
    <row r="308">
      <c r="A308" s="6" t="n"/>
      <c r="B308" s="7" t="n"/>
      <c r="C308" s="6" t="n"/>
      <c r="D308" s="7" t="n"/>
      <c r="F308" s="8">
        <f>IF($E308="","",IFERROR(INDEX(Blocks!$B:$B,MATCH($E308,Blocks!$A:$A,0)),""))</f>
        <v/>
      </c>
      <c r="G308" s="8">
        <f>IF($E308="","",IFERROR(INDEX(Blocks!$E:$E,MATCH($E308,Blocks!$A:$A,0)),""))</f>
        <v/>
      </c>
      <c r="I308" s="8">
        <f>IF($E308="","","GRAPE, WINE")</f>
        <v/>
      </c>
      <c r="K308" s="8">
        <f>IF($J308="","",IFERROR(INDEX(Products!$B:$B,MATCH($J308,Products!$A:$A,0)),""))</f>
        <v/>
      </c>
      <c r="L308" s="8">
        <f>IF($J308="","",IFERROR(INDEX(Products!$C:$C,MATCH($J308,Products!$A:$A,0)),""))</f>
        <v/>
      </c>
      <c r="S308" s="8">
        <f>IF($J308="","",IFERROR(INDEX(Products!$D:$D,MATCH($J308,Products!$A:$A,0)),""))</f>
        <v/>
      </c>
      <c r="T308" s="9">
        <f>IF(OR($C308="",$S308=""),"",$C308+$D308+$S308/24)</f>
        <v/>
      </c>
      <c r="U308" s="8">
        <f>IF($J308="","",IFERROR(INDEX(Products!$E:$E,MATCH($J308,Products!$A:$A,0)),""))</f>
        <v/>
      </c>
      <c r="V308" s="10">
        <f>IF(OR($C308="",$U308=""),"",$C308+$U308)</f>
        <v/>
      </c>
      <c r="W308" s="8">
        <f>IF($J308="","",IFERROR(INDEX(Products!$F:$F,MATCH($J308,Products!$A:$A,0)),""))</f>
        <v/>
      </c>
    </row>
    <row r="309">
      <c r="A309" s="6" t="n"/>
      <c r="B309" s="7" t="n"/>
      <c r="C309" s="6" t="n"/>
      <c r="D309" s="7" t="n"/>
      <c r="F309" s="8">
        <f>IF($E309="","",IFERROR(INDEX(Blocks!$B:$B,MATCH($E309,Blocks!$A:$A,0)),""))</f>
        <v/>
      </c>
      <c r="G309" s="8">
        <f>IF($E309="","",IFERROR(INDEX(Blocks!$E:$E,MATCH($E309,Blocks!$A:$A,0)),""))</f>
        <v/>
      </c>
      <c r="I309" s="8">
        <f>IF($E309="","","GRAPE, WINE")</f>
        <v/>
      </c>
      <c r="K309" s="8">
        <f>IF($J309="","",IFERROR(INDEX(Products!$B:$B,MATCH($J309,Products!$A:$A,0)),""))</f>
        <v/>
      </c>
      <c r="L309" s="8">
        <f>IF($J309="","",IFERROR(INDEX(Products!$C:$C,MATCH($J309,Products!$A:$A,0)),""))</f>
        <v/>
      </c>
      <c r="S309" s="8">
        <f>IF($J309="","",IFERROR(INDEX(Products!$D:$D,MATCH($J309,Products!$A:$A,0)),""))</f>
        <v/>
      </c>
      <c r="T309" s="9">
        <f>IF(OR($C309="",$S309=""),"",$C309+$D309+$S309/24)</f>
        <v/>
      </c>
      <c r="U309" s="8">
        <f>IF($J309="","",IFERROR(INDEX(Products!$E:$E,MATCH($J309,Products!$A:$A,0)),""))</f>
        <v/>
      </c>
      <c r="V309" s="10">
        <f>IF(OR($C309="",$U309=""),"",$C309+$U309)</f>
        <v/>
      </c>
      <c r="W309" s="8">
        <f>IF($J309="","",IFERROR(INDEX(Products!$F:$F,MATCH($J309,Products!$A:$A,0)),""))</f>
        <v/>
      </c>
    </row>
    <row r="310">
      <c r="A310" s="6" t="n"/>
      <c r="B310" s="7" t="n"/>
      <c r="C310" s="6" t="n"/>
      <c r="D310" s="7" t="n"/>
      <c r="F310" s="8">
        <f>IF($E310="","",IFERROR(INDEX(Blocks!$B:$B,MATCH($E310,Blocks!$A:$A,0)),""))</f>
        <v/>
      </c>
      <c r="G310" s="8">
        <f>IF($E310="","",IFERROR(INDEX(Blocks!$E:$E,MATCH($E310,Blocks!$A:$A,0)),""))</f>
        <v/>
      </c>
      <c r="I310" s="8">
        <f>IF($E310="","","GRAPE, WINE")</f>
        <v/>
      </c>
      <c r="K310" s="8">
        <f>IF($J310="","",IFERROR(INDEX(Products!$B:$B,MATCH($J310,Products!$A:$A,0)),""))</f>
        <v/>
      </c>
      <c r="L310" s="8">
        <f>IF($J310="","",IFERROR(INDEX(Products!$C:$C,MATCH($J310,Products!$A:$A,0)),""))</f>
        <v/>
      </c>
      <c r="S310" s="8">
        <f>IF($J310="","",IFERROR(INDEX(Products!$D:$D,MATCH($J310,Products!$A:$A,0)),""))</f>
        <v/>
      </c>
      <c r="T310" s="9">
        <f>IF(OR($C310="",$S310=""),"",$C310+$D310+$S310/24)</f>
        <v/>
      </c>
      <c r="U310" s="8">
        <f>IF($J310="","",IFERROR(INDEX(Products!$E:$E,MATCH($J310,Products!$A:$A,0)),""))</f>
        <v/>
      </c>
      <c r="V310" s="10">
        <f>IF(OR($C310="",$U310=""),"",$C310+$U310)</f>
        <v/>
      </c>
      <c r="W310" s="8">
        <f>IF($J310="","",IFERROR(INDEX(Products!$F:$F,MATCH($J310,Products!$A:$A,0)),""))</f>
        <v/>
      </c>
    </row>
    <row r="311">
      <c r="A311" s="6" t="n"/>
      <c r="B311" s="7" t="n"/>
      <c r="C311" s="6" t="n"/>
      <c r="D311" s="7" t="n"/>
      <c r="F311" s="8">
        <f>IF($E311="","",IFERROR(INDEX(Blocks!$B:$B,MATCH($E311,Blocks!$A:$A,0)),""))</f>
        <v/>
      </c>
      <c r="G311" s="8">
        <f>IF($E311="","",IFERROR(INDEX(Blocks!$E:$E,MATCH($E311,Blocks!$A:$A,0)),""))</f>
        <v/>
      </c>
      <c r="I311" s="8">
        <f>IF($E311="","","GRAPE, WINE")</f>
        <v/>
      </c>
      <c r="K311" s="8">
        <f>IF($J311="","",IFERROR(INDEX(Products!$B:$B,MATCH($J311,Products!$A:$A,0)),""))</f>
        <v/>
      </c>
      <c r="L311" s="8">
        <f>IF($J311="","",IFERROR(INDEX(Products!$C:$C,MATCH($J311,Products!$A:$A,0)),""))</f>
        <v/>
      </c>
      <c r="S311" s="8">
        <f>IF($J311="","",IFERROR(INDEX(Products!$D:$D,MATCH($J311,Products!$A:$A,0)),""))</f>
        <v/>
      </c>
      <c r="T311" s="9">
        <f>IF(OR($C311="",$S311=""),"",$C311+$D311+$S311/24)</f>
        <v/>
      </c>
      <c r="U311" s="8">
        <f>IF($J311="","",IFERROR(INDEX(Products!$E:$E,MATCH($J311,Products!$A:$A,0)),""))</f>
        <v/>
      </c>
      <c r="V311" s="10">
        <f>IF(OR($C311="",$U311=""),"",$C311+$U311)</f>
        <v/>
      </c>
      <c r="W311" s="8">
        <f>IF($J311="","",IFERROR(INDEX(Products!$F:$F,MATCH($J311,Products!$A:$A,0)),""))</f>
        <v/>
      </c>
    </row>
    <row r="312">
      <c r="A312" s="6" t="n"/>
      <c r="B312" s="7" t="n"/>
      <c r="C312" s="6" t="n"/>
      <c r="D312" s="7" t="n"/>
      <c r="F312" s="8">
        <f>IF($E312="","",IFERROR(INDEX(Blocks!$B:$B,MATCH($E312,Blocks!$A:$A,0)),""))</f>
        <v/>
      </c>
      <c r="G312" s="8">
        <f>IF($E312="","",IFERROR(INDEX(Blocks!$E:$E,MATCH($E312,Blocks!$A:$A,0)),""))</f>
        <v/>
      </c>
      <c r="I312" s="8">
        <f>IF($E312="","","GRAPE, WINE")</f>
        <v/>
      </c>
      <c r="K312" s="8">
        <f>IF($J312="","",IFERROR(INDEX(Products!$B:$B,MATCH($J312,Products!$A:$A,0)),""))</f>
        <v/>
      </c>
      <c r="L312" s="8">
        <f>IF($J312="","",IFERROR(INDEX(Products!$C:$C,MATCH($J312,Products!$A:$A,0)),""))</f>
        <v/>
      </c>
      <c r="S312" s="8">
        <f>IF($J312="","",IFERROR(INDEX(Products!$D:$D,MATCH($J312,Products!$A:$A,0)),""))</f>
        <v/>
      </c>
      <c r="T312" s="9">
        <f>IF(OR($C312="",$S312=""),"",$C312+$D312+$S312/24)</f>
        <v/>
      </c>
      <c r="U312" s="8">
        <f>IF($J312="","",IFERROR(INDEX(Products!$E:$E,MATCH($J312,Products!$A:$A,0)),""))</f>
        <v/>
      </c>
      <c r="V312" s="10">
        <f>IF(OR($C312="",$U312=""),"",$C312+$U312)</f>
        <v/>
      </c>
      <c r="W312" s="8">
        <f>IF($J312="","",IFERROR(INDEX(Products!$F:$F,MATCH($J312,Products!$A:$A,0)),""))</f>
        <v/>
      </c>
    </row>
    <row r="313">
      <c r="A313" s="6" t="n"/>
      <c r="B313" s="7" t="n"/>
      <c r="C313" s="6" t="n"/>
      <c r="D313" s="7" t="n"/>
      <c r="F313" s="8">
        <f>IF($E313="","",IFERROR(INDEX(Blocks!$B:$B,MATCH($E313,Blocks!$A:$A,0)),""))</f>
        <v/>
      </c>
      <c r="G313" s="8">
        <f>IF($E313="","",IFERROR(INDEX(Blocks!$E:$E,MATCH($E313,Blocks!$A:$A,0)),""))</f>
        <v/>
      </c>
      <c r="I313" s="8">
        <f>IF($E313="","","GRAPE, WINE")</f>
        <v/>
      </c>
      <c r="K313" s="8">
        <f>IF($J313="","",IFERROR(INDEX(Products!$B:$B,MATCH($J313,Products!$A:$A,0)),""))</f>
        <v/>
      </c>
      <c r="L313" s="8">
        <f>IF($J313="","",IFERROR(INDEX(Products!$C:$C,MATCH($J313,Products!$A:$A,0)),""))</f>
        <v/>
      </c>
      <c r="S313" s="8">
        <f>IF($J313="","",IFERROR(INDEX(Products!$D:$D,MATCH($J313,Products!$A:$A,0)),""))</f>
        <v/>
      </c>
      <c r="T313" s="9">
        <f>IF(OR($C313="",$S313=""),"",$C313+$D313+$S313/24)</f>
        <v/>
      </c>
      <c r="U313" s="8">
        <f>IF($J313="","",IFERROR(INDEX(Products!$E:$E,MATCH($J313,Products!$A:$A,0)),""))</f>
        <v/>
      </c>
      <c r="V313" s="10">
        <f>IF(OR($C313="",$U313=""),"",$C313+$U313)</f>
        <v/>
      </c>
      <c r="W313" s="8">
        <f>IF($J313="","",IFERROR(INDEX(Products!$F:$F,MATCH($J313,Products!$A:$A,0)),""))</f>
        <v/>
      </c>
    </row>
    <row r="314">
      <c r="A314" s="6" t="n"/>
      <c r="B314" s="7" t="n"/>
      <c r="C314" s="6" t="n"/>
      <c r="D314" s="7" t="n"/>
      <c r="F314" s="8">
        <f>IF($E314="","",IFERROR(INDEX(Blocks!$B:$B,MATCH($E314,Blocks!$A:$A,0)),""))</f>
        <v/>
      </c>
      <c r="G314" s="8">
        <f>IF($E314="","",IFERROR(INDEX(Blocks!$E:$E,MATCH($E314,Blocks!$A:$A,0)),""))</f>
        <v/>
      </c>
      <c r="I314" s="8">
        <f>IF($E314="","","GRAPE, WINE")</f>
        <v/>
      </c>
      <c r="K314" s="8">
        <f>IF($J314="","",IFERROR(INDEX(Products!$B:$B,MATCH($J314,Products!$A:$A,0)),""))</f>
        <v/>
      </c>
      <c r="L314" s="8">
        <f>IF($J314="","",IFERROR(INDEX(Products!$C:$C,MATCH($J314,Products!$A:$A,0)),""))</f>
        <v/>
      </c>
      <c r="S314" s="8">
        <f>IF($J314="","",IFERROR(INDEX(Products!$D:$D,MATCH($J314,Products!$A:$A,0)),""))</f>
        <v/>
      </c>
      <c r="T314" s="9">
        <f>IF(OR($C314="",$S314=""),"",$C314+$D314+$S314/24)</f>
        <v/>
      </c>
      <c r="U314" s="8">
        <f>IF($J314="","",IFERROR(INDEX(Products!$E:$E,MATCH($J314,Products!$A:$A,0)),""))</f>
        <v/>
      </c>
      <c r="V314" s="10">
        <f>IF(OR($C314="",$U314=""),"",$C314+$U314)</f>
        <v/>
      </c>
      <c r="W314" s="8">
        <f>IF($J314="","",IFERROR(INDEX(Products!$F:$F,MATCH($J314,Products!$A:$A,0)),""))</f>
        <v/>
      </c>
    </row>
    <row r="315">
      <c r="A315" s="6" t="n"/>
      <c r="B315" s="7" t="n"/>
      <c r="C315" s="6" t="n"/>
      <c r="D315" s="7" t="n"/>
      <c r="F315" s="8">
        <f>IF($E315="","",IFERROR(INDEX(Blocks!$B:$B,MATCH($E315,Blocks!$A:$A,0)),""))</f>
        <v/>
      </c>
      <c r="G315" s="8">
        <f>IF($E315="","",IFERROR(INDEX(Blocks!$E:$E,MATCH($E315,Blocks!$A:$A,0)),""))</f>
        <v/>
      </c>
      <c r="I315" s="8">
        <f>IF($E315="","","GRAPE, WINE")</f>
        <v/>
      </c>
      <c r="K315" s="8">
        <f>IF($J315="","",IFERROR(INDEX(Products!$B:$B,MATCH($J315,Products!$A:$A,0)),""))</f>
        <v/>
      </c>
      <c r="L315" s="8">
        <f>IF($J315="","",IFERROR(INDEX(Products!$C:$C,MATCH($J315,Products!$A:$A,0)),""))</f>
        <v/>
      </c>
      <c r="S315" s="8">
        <f>IF($J315="","",IFERROR(INDEX(Products!$D:$D,MATCH($J315,Products!$A:$A,0)),""))</f>
        <v/>
      </c>
      <c r="T315" s="9">
        <f>IF(OR($C315="",$S315=""),"",$C315+$D315+$S315/24)</f>
        <v/>
      </c>
      <c r="U315" s="8">
        <f>IF($J315="","",IFERROR(INDEX(Products!$E:$E,MATCH($J315,Products!$A:$A,0)),""))</f>
        <v/>
      </c>
      <c r="V315" s="10">
        <f>IF(OR($C315="",$U315=""),"",$C315+$U315)</f>
        <v/>
      </c>
      <c r="W315" s="8">
        <f>IF($J315="","",IFERROR(INDEX(Products!$F:$F,MATCH($J315,Products!$A:$A,0)),""))</f>
        <v/>
      </c>
    </row>
    <row r="316">
      <c r="A316" s="6" t="n"/>
      <c r="B316" s="7" t="n"/>
      <c r="C316" s="6" t="n"/>
      <c r="D316" s="7" t="n"/>
      <c r="F316" s="8">
        <f>IF($E316="","",IFERROR(INDEX(Blocks!$B:$B,MATCH($E316,Blocks!$A:$A,0)),""))</f>
        <v/>
      </c>
      <c r="G316" s="8">
        <f>IF($E316="","",IFERROR(INDEX(Blocks!$E:$E,MATCH($E316,Blocks!$A:$A,0)),""))</f>
        <v/>
      </c>
      <c r="I316" s="8">
        <f>IF($E316="","","GRAPE, WINE")</f>
        <v/>
      </c>
      <c r="K316" s="8">
        <f>IF($J316="","",IFERROR(INDEX(Products!$B:$B,MATCH($J316,Products!$A:$A,0)),""))</f>
        <v/>
      </c>
      <c r="L316" s="8">
        <f>IF($J316="","",IFERROR(INDEX(Products!$C:$C,MATCH($J316,Products!$A:$A,0)),""))</f>
        <v/>
      </c>
      <c r="S316" s="8">
        <f>IF($J316="","",IFERROR(INDEX(Products!$D:$D,MATCH($J316,Products!$A:$A,0)),""))</f>
        <v/>
      </c>
      <c r="T316" s="9">
        <f>IF(OR($C316="",$S316=""),"",$C316+$D316+$S316/24)</f>
        <v/>
      </c>
      <c r="U316" s="8">
        <f>IF($J316="","",IFERROR(INDEX(Products!$E:$E,MATCH($J316,Products!$A:$A,0)),""))</f>
        <v/>
      </c>
      <c r="V316" s="10">
        <f>IF(OR($C316="",$U316=""),"",$C316+$U316)</f>
        <v/>
      </c>
      <c r="W316" s="8">
        <f>IF($J316="","",IFERROR(INDEX(Products!$F:$F,MATCH($J316,Products!$A:$A,0)),""))</f>
        <v/>
      </c>
    </row>
    <row r="317">
      <c r="A317" s="6" t="n"/>
      <c r="B317" s="7" t="n"/>
      <c r="C317" s="6" t="n"/>
      <c r="D317" s="7" t="n"/>
      <c r="F317" s="8">
        <f>IF($E317="","",IFERROR(INDEX(Blocks!$B:$B,MATCH($E317,Blocks!$A:$A,0)),""))</f>
        <v/>
      </c>
      <c r="G317" s="8">
        <f>IF($E317="","",IFERROR(INDEX(Blocks!$E:$E,MATCH($E317,Blocks!$A:$A,0)),""))</f>
        <v/>
      </c>
      <c r="I317" s="8">
        <f>IF($E317="","","GRAPE, WINE")</f>
        <v/>
      </c>
      <c r="K317" s="8">
        <f>IF($J317="","",IFERROR(INDEX(Products!$B:$B,MATCH($J317,Products!$A:$A,0)),""))</f>
        <v/>
      </c>
      <c r="L317" s="8">
        <f>IF($J317="","",IFERROR(INDEX(Products!$C:$C,MATCH($J317,Products!$A:$A,0)),""))</f>
        <v/>
      </c>
      <c r="S317" s="8">
        <f>IF($J317="","",IFERROR(INDEX(Products!$D:$D,MATCH($J317,Products!$A:$A,0)),""))</f>
        <v/>
      </c>
      <c r="T317" s="9">
        <f>IF(OR($C317="",$S317=""),"",$C317+$D317+$S317/24)</f>
        <v/>
      </c>
      <c r="U317" s="8">
        <f>IF($J317="","",IFERROR(INDEX(Products!$E:$E,MATCH($J317,Products!$A:$A,0)),""))</f>
        <v/>
      </c>
      <c r="V317" s="10">
        <f>IF(OR($C317="",$U317=""),"",$C317+$U317)</f>
        <v/>
      </c>
      <c r="W317" s="8">
        <f>IF($J317="","",IFERROR(INDEX(Products!$F:$F,MATCH($J317,Products!$A:$A,0)),""))</f>
        <v/>
      </c>
    </row>
    <row r="318">
      <c r="A318" s="6" t="n"/>
      <c r="B318" s="7" t="n"/>
      <c r="C318" s="6" t="n"/>
      <c r="D318" s="7" t="n"/>
      <c r="F318" s="8">
        <f>IF($E318="","",IFERROR(INDEX(Blocks!$B:$B,MATCH($E318,Blocks!$A:$A,0)),""))</f>
        <v/>
      </c>
      <c r="G318" s="8">
        <f>IF($E318="","",IFERROR(INDEX(Blocks!$E:$E,MATCH($E318,Blocks!$A:$A,0)),""))</f>
        <v/>
      </c>
      <c r="I318" s="8">
        <f>IF($E318="","","GRAPE, WINE")</f>
        <v/>
      </c>
      <c r="K318" s="8">
        <f>IF($J318="","",IFERROR(INDEX(Products!$B:$B,MATCH($J318,Products!$A:$A,0)),""))</f>
        <v/>
      </c>
      <c r="L318" s="8">
        <f>IF($J318="","",IFERROR(INDEX(Products!$C:$C,MATCH($J318,Products!$A:$A,0)),""))</f>
        <v/>
      </c>
      <c r="S318" s="8">
        <f>IF($J318="","",IFERROR(INDEX(Products!$D:$D,MATCH($J318,Products!$A:$A,0)),""))</f>
        <v/>
      </c>
      <c r="T318" s="9">
        <f>IF(OR($C318="",$S318=""),"",$C318+$D318+$S318/24)</f>
        <v/>
      </c>
      <c r="U318" s="8">
        <f>IF($J318="","",IFERROR(INDEX(Products!$E:$E,MATCH($J318,Products!$A:$A,0)),""))</f>
        <v/>
      </c>
      <c r="V318" s="10">
        <f>IF(OR($C318="",$U318=""),"",$C318+$U318)</f>
        <v/>
      </c>
      <c r="W318" s="8">
        <f>IF($J318="","",IFERROR(INDEX(Products!$F:$F,MATCH($J318,Products!$A:$A,0)),""))</f>
        <v/>
      </c>
    </row>
    <row r="319">
      <c r="A319" s="6" t="n"/>
      <c r="B319" s="7" t="n"/>
      <c r="C319" s="6" t="n"/>
      <c r="D319" s="7" t="n"/>
      <c r="F319" s="8">
        <f>IF($E319="","",IFERROR(INDEX(Blocks!$B:$B,MATCH($E319,Blocks!$A:$A,0)),""))</f>
        <v/>
      </c>
      <c r="G319" s="8">
        <f>IF($E319="","",IFERROR(INDEX(Blocks!$E:$E,MATCH($E319,Blocks!$A:$A,0)),""))</f>
        <v/>
      </c>
      <c r="I319" s="8">
        <f>IF($E319="","","GRAPE, WINE")</f>
        <v/>
      </c>
      <c r="K319" s="8">
        <f>IF($J319="","",IFERROR(INDEX(Products!$B:$B,MATCH($J319,Products!$A:$A,0)),""))</f>
        <v/>
      </c>
      <c r="L319" s="8">
        <f>IF($J319="","",IFERROR(INDEX(Products!$C:$C,MATCH($J319,Products!$A:$A,0)),""))</f>
        <v/>
      </c>
      <c r="S319" s="8">
        <f>IF($J319="","",IFERROR(INDEX(Products!$D:$D,MATCH($J319,Products!$A:$A,0)),""))</f>
        <v/>
      </c>
      <c r="T319" s="9">
        <f>IF(OR($C319="",$S319=""),"",$C319+$D319+$S319/24)</f>
        <v/>
      </c>
      <c r="U319" s="8">
        <f>IF($J319="","",IFERROR(INDEX(Products!$E:$E,MATCH($J319,Products!$A:$A,0)),""))</f>
        <v/>
      </c>
      <c r="V319" s="10">
        <f>IF(OR($C319="",$U319=""),"",$C319+$U319)</f>
        <v/>
      </c>
      <c r="W319" s="8">
        <f>IF($J319="","",IFERROR(INDEX(Products!$F:$F,MATCH($J319,Products!$A:$A,0)),""))</f>
        <v/>
      </c>
    </row>
    <row r="320">
      <c r="A320" s="6" t="n"/>
      <c r="B320" s="7" t="n"/>
      <c r="C320" s="6" t="n"/>
      <c r="D320" s="7" t="n"/>
      <c r="F320" s="8">
        <f>IF($E320="","",IFERROR(INDEX(Blocks!$B:$B,MATCH($E320,Blocks!$A:$A,0)),""))</f>
        <v/>
      </c>
      <c r="G320" s="8">
        <f>IF($E320="","",IFERROR(INDEX(Blocks!$E:$E,MATCH($E320,Blocks!$A:$A,0)),""))</f>
        <v/>
      </c>
      <c r="I320" s="8">
        <f>IF($E320="","","GRAPE, WINE")</f>
        <v/>
      </c>
      <c r="K320" s="8">
        <f>IF($J320="","",IFERROR(INDEX(Products!$B:$B,MATCH($J320,Products!$A:$A,0)),""))</f>
        <v/>
      </c>
      <c r="L320" s="8">
        <f>IF($J320="","",IFERROR(INDEX(Products!$C:$C,MATCH($J320,Products!$A:$A,0)),""))</f>
        <v/>
      </c>
      <c r="S320" s="8">
        <f>IF($J320="","",IFERROR(INDEX(Products!$D:$D,MATCH($J320,Products!$A:$A,0)),""))</f>
        <v/>
      </c>
      <c r="T320" s="9">
        <f>IF(OR($C320="",$S320=""),"",$C320+$D320+$S320/24)</f>
        <v/>
      </c>
      <c r="U320" s="8">
        <f>IF($J320="","",IFERROR(INDEX(Products!$E:$E,MATCH($J320,Products!$A:$A,0)),""))</f>
        <v/>
      </c>
      <c r="V320" s="10">
        <f>IF(OR($C320="",$U320=""),"",$C320+$U320)</f>
        <v/>
      </c>
      <c r="W320" s="8">
        <f>IF($J320="","",IFERROR(INDEX(Products!$F:$F,MATCH($J320,Products!$A:$A,0)),""))</f>
        <v/>
      </c>
    </row>
    <row r="321">
      <c r="A321" s="6" t="n"/>
      <c r="B321" s="7" t="n"/>
      <c r="C321" s="6" t="n"/>
      <c r="D321" s="7" t="n"/>
      <c r="F321" s="8">
        <f>IF($E321="","",IFERROR(INDEX(Blocks!$B:$B,MATCH($E321,Blocks!$A:$A,0)),""))</f>
        <v/>
      </c>
      <c r="G321" s="8">
        <f>IF($E321="","",IFERROR(INDEX(Blocks!$E:$E,MATCH($E321,Blocks!$A:$A,0)),""))</f>
        <v/>
      </c>
      <c r="I321" s="8">
        <f>IF($E321="","","GRAPE, WINE")</f>
        <v/>
      </c>
      <c r="K321" s="8">
        <f>IF($J321="","",IFERROR(INDEX(Products!$B:$B,MATCH($J321,Products!$A:$A,0)),""))</f>
        <v/>
      </c>
      <c r="L321" s="8">
        <f>IF($J321="","",IFERROR(INDEX(Products!$C:$C,MATCH($J321,Products!$A:$A,0)),""))</f>
        <v/>
      </c>
      <c r="S321" s="8">
        <f>IF($J321="","",IFERROR(INDEX(Products!$D:$D,MATCH($J321,Products!$A:$A,0)),""))</f>
        <v/>
      </c>
      <c r="T321" s="9">
        <f>IF(OR($C321="",$S321=""),"",$C321+$D321+$S321/24)</f>
        <v/>
      </c>
      <c r="U321" s="8">
        <f>IF($J321="","",IFERROR(INDEX(Products!$E:$E,MATCH($J321,Products!$A:$A,0)),""))</f>
        <v/>
      </c>
      <c r="V321" s="10">
        <f>IF(OR($C321="",$U321=""),"",$C321+$U321)</f>
        <v/>
      </c>
      <c r="W321" s="8">
        <f>IF($J321="","",IFERROR(INDEX(Products!$F:$F,MATCH($J321,Products!$A:$A,0)),""))</f>
        <v/>
      </c>
    </row>
    <row r="322">
      <c r="A322" s="6" t="n"/>
      <c r="B322" s="7" t="n"/>
      <c r="C322" s="6" t="n"/>
      <c r="D322" s="7" t="n"/>
      <c r="F322" s="8">
        <f>IF($E322="","",IFERROR(INDEX(Blocks!$B:$B,MATCH($E322,Blocks!$A:$A,0)),""))</f>
        <v/>
      </c>
      <c r="G322" s="8">
        <f>IF($E322="","",IFERROR(INDEX(Blocks!$E:$E,MATCH($E322,Blocks!$A:$A,0)),""))</f>
        <v/>
      </c>
      <c r="I322" s="8">
        <f>IF($E322="","","GRAPE, WINE")</f>
        <v/>
      </c>
      <c r="K322" s="8">
        <f>IF($J322="","",IFERROR(INDEX(Products!$B:$B,MATCH($J322,Products!$A:$A,0)),""))</f>
        <v/>
      </c>
      <c r="L322" s="8">
        <f>IF($J322="","",IFERROR(INDEX(Products!$C:$C,MATCH($J322,Products!$A:$A,0)),""))</f>
        <v/>
      </c>
      <c r="S322" s="8">
        <f>IF($J322="","",IFERROR(INDEX(Products!$D:$D,MATCH($J322,Products!$A:$A,0)),""))</f>
        <v/>
      </c>
      <c r="T322" s="9">
        <f>IF(OR($C322="",$S322=""),"",$C322+$D322+$S322/24)</f>
        <v/>
      </c>
      <c r="U322" s="8">
        <f>IF($J322="","",IFERROR(INDEX(Products!$E:$E,MATCH($J322,Products!$A:$A,0)),""))</f>
        <v/>
      </c>
      <c r="V322" s="10">
        <f>IF(OR($C322="",$U322=""),"",$C322+$U322)</f>
        <v/>
      </c>
      <c r="W322" s="8">
        <f>IF($J322="","",IFERROR(INDEX(Products!$F:$F,MATCH($J322,Products!$A:$A,0)),""))</f>
        <v/>
      </c>
    </row>
    <row r="323">
      <c r="A323" s="6" t="n"/>
      <c r="B323" s="7" t="n"/>
      <c r="C323" s="6" t="n"/>
      <c r="D323" s="7" t="n"/>
      <c r="F323" s="8">
        <f>IF($E323="","",IFERROR(INDEX(Blocks!$B:$B,MATCH($E323,Blocks!$A:$A,0)),""))</f>
        <v/>
      </c>
      <c r="G323" s="8">
        <f>IF($E323="","",IFERROR(INDEX(Blocks!$E:$E,MATCH($E323,Blocks!$A:$A,0)),""))</f>
        <v/>
      </c>
      <c r="I323" s="8">
        <f>IF($E323="","","GRAPE, WINE")</f>
        <v/>
      </c>
      <c r="K323" s="8">
        <f>IF($J323="","",IFERROR(INDEX(Products!$B:$B,MATCH($J323,Products!$A:$A,0)),""))</f>
        <v/>
      </c>
      <c r="L323" s="8">
        <f>IF($J323="","",IFERROR(INDEX(Products!$C:$C,MATCH($J323,Products!$A:$A,0)),""))</f>
        <v/>
      </c>
      <c r="S323" s="8">
        <f>IF($J323="","",IFERROR(INDEX(Products!$D:$D,MATCH($J323,Products!$A:$A,0)),""))</f>
        <v/>
      </c>
      <c r="T323" s="9">
        <f>IF(OR($C323="",$S323=""),"",$C323+$D323+$S323/24)</f>
        <v/>
      </c>
      <c r="U323" s="8">
        <f>IF($J323="","",IFERROR(INDEX(Products!$E:$E,MATCH($J323,Products!$A:$A,0)),""))</f>
        <v/>
      </c>
      <c r="V323" s="10">
        <f>IF(OR($C323="",$U323=""),"",$C323+$U323)</f>
        <v/>
      </c>
      <c r="W323" s="8">
        <f>IF($J323="","",IFERROR(INDEX(Products!$F:$F,MATCH($J323,Products!$A:$A,0)),""))</f>
        <v/>
      </c>
    </row>
    <row r="324">
      <c r="A324" s="6" t="n"/>
      <c r="B324" s="7" t="n"/>
      <c r="C324" s="6" t="n"/>
      <c r="D324" s="7" t="n"/>
      <c r="F324" s="8">
        <f>IF($E324="","",IFERROR(INDEX(Blocks!$B:$B,MATCH($E324,Blocks!$A:$A,0)),""))</f>
        <v/>
      </c>
      <c r="G324" s="8">
        <f>IF($E324="","",IFERROR(INDEX(Blocks!$E:$E,MATCH($E324,Blocks!$A:$A,0)),""))</f>
        <v/>
      </c>
      <c r="I324" s="8">
        <f>IF($E324="","","GRAPE, WINE")</f>
        <v/>
      </c>
      <c r="K324" s="8">
        <f>IF($J324="","",IFERROR(INDEX(Products!$B:$B,MATCH($J324,Products!$A:$A,0)),""))</f>
        <v/>
      </c>
      <c r="L324" s="8">
        <f>IF($J324="","",IFERROR(INDEX(Products!$C:$C,MATCH($J324,Products!$A:$A,0)),""))</f>
        <v/>
      </c>
      <c r="S324" s="8">
        <f>IF($J324="","",IFERROR(INDEX(Products!$D:$D,MATCH($J324,Products!$A:$A,0)),""))</f>
        <v/>
      </c>
      <c r="T324" s="9">
        <f>IF(OR($C324="",$S324=""),"",$C324+$D324+$S324/24)</f>
        <v/>
      </c>
      <c r="U324" s="8">
        <f>IF($J324="","",IFERROR(INDEX(Products!$E:$E,MATCH($J324,Products!$A:$A,0)),""))</f>
        <v/>
      </c>
      <c r="V324" s="10">
        <f>IF(OR($C324="",$U324=""),"",$C324+$U324)</f>
        <v/>
      </c>
      <c r="W324" s="8">
        <f>IF($J324="","",IFERROR(INDEX(Products!$F:$F,MATCH($J324,Products!$A:$A,0)),""))</f>
        <v/>
      </c>
    </row>
    <row r="325">
      <c r="A325" s="6" t="n"/>
      <c r="B325" s="7" t="n"/>
      <c r="C325" s="6" t="n"/>
      <c r="D325" s="7" t="n"/>
      <c r="F325" s="8">
        <f>IF($E325="","",IFERROR(INDEX(Blocks!$B:$B,MATCH($E325,Blocks!$A:$A,0)),""))</f>
        <v/>
      </c>
      <c r="G325" s="8">
        <f>IF($E325="","",IFERROR(INDEX(Blocks!$E:$E,MATCH($E325,Blocks!$A:$A,0)),""))</f>
        <v/>
      </c>
      <c r="I325" s="8">
        <f>IF($E325="","","GRAPE, WINE")</f>
        <v/>
      </c>
      <c r="K325" s="8">
        <f>IF($J325="","",IFERROR(INDEX(Products!$B:$B,MATCH($J325,Products!$A:$A,0)),""))</f>
        <v/>
      </c>
      <c r="L325" s="8">
        <f>IF($J325="","",IFERROR(INDEX(Products!$C:$C,MATCH($J325,Products!$A:$A,0)),""))</f>
        <v/>
      </c>
      <c r="S325" s="8">
        <f>IF($J325="","",IFERROR(INDEX(Products!$D:$D,MATCH($J325,Products!$A:$A,0)),""))</f>
        <v/>
      </c>
      <c r="T325" s="9">
        <f>IF(OR($C325="",$S325=""),"",$C325+$D325+$S325/24)</f>
        <v/>
      </c>
      <c r="U325" s="8">
        <f>IF($J325="","",IFERROR(INDEX(Products!$E:$E,MATCH($J325,Products!$A:$A,0)),""))</f>
        <v/>
      </c>
      <c r="V325" s="10">
        <f>IF(OR($C325="",$U325=""),"",$C325+$U325)</f>
        <v/>
      </c>
      <c r="W325" s="8">
        <f>IF($J325="","",IFERROR(INDEX(Products!$F:$F,MATCH($J325,Products!$A:$A,0)),""))</f>
        <v/>
      </c>
    </row>
    <row r="326">
      <c r="A326" s="6" t="n"/>
      <c r="B326" s="7" t="n"/>
      <c r="C326" s="6" t="n"/>
      <c r="D326" s="7" t="n"/>
      <c r="F326" s="8">
        <f>IF($E326="","",IFERROR(INDEX(Blocks!$B:$B,MATCH($E326,Blocks!$A:$A,0)),""))</f>
        <v/>
      </c>
      <c r="G326" s="8">
        <f>IF($E326="","",IFERROR(INDEX(Blocks!$E:$E,MATCH($E326,Blocks!$A:$A,0)),""))</f>
        <v/>
      </c>
      <c r="I326" s="8">
        <f>IF($E326="","","GRAPE, WINE")</f>
        <v/>
      </c>
      <c r="K326" s="8">
        <f>IF($J326="","",IFERROR(INDEX(Products!$B:$B,MATCH($J326,Products!$A:$A,0)),""))</f>
        <v/>
      </c>
      <c r="L326" s="8">
        <f>IF($J326="","",IFERROR(INDEX(Products!$C:$C,MATCH($J326,Products!$A:$A,0)),""))</f>
        <v/>
      </c>
      <c r="S326" s="8">
        <f>IF($J326="","",IFERROR(INDEX(Products!$D:$D,MATCH($J326,Products!$A:$A,0)),""))</f>
        <v/>
      </c>
      <c r="T326" s="9">
        <f>IF(OR($C326="",$S326=""),"",$C326+$D326+$S326/24)</f>
        <v/>
      </c>
      <c r="U326" s="8">
        <f>IF($J326="","",IFERROR(INDEX(Products!$E:$E,MATCH($J326,Products!$A:$A,0)),""))</f>
        <v/>
      </c>
      <c r="V326" s="10">
        <f>IF(OR($C326="",$U326=""),"",$C326+$U326)</f>
        <v/>
      </c>
      <c r="W326" s="8">
        <f>IF($J326="","",IFERROR(INDEX(Products!$F:$F,MATCH($J326,Products!$A:$A,0)),""))</f>
        <v/>
      </c>
    </row>
    <row r="327">
      <c r="A327" s="6" t="n"/>
      <c r="B327" s="7" t="n"/>
      <c r="C327" s="6" t="n"/>
      <c r="D327" s="7" t="n"/>
      <c r="F327" s="8">
        <f>IF($E327="","",IFERROR(INDEX(Blocks!$B:$B,MATCH($E327,Blocks!$A:$A,0)),""))</f>
        <v/>
      </c>
      <c r="G327" s="8">
        <f>IF($E327="","",IFERROR(INDEX(Blocks!$E:$E,MATCH($E327,Blocks!$A:$A,0)),""))</f>
        <v/>
      </c>
      <c r="I327" s="8">
        <f>IF($E327="","","GRAPE, WINE")</f>
        <v/>
      </c>
      <c r="K327" s="8">
        <f>IF($J327="","",IFERROR(INDEX(Products!$B:$B,MATCH($J327,Products!$A:$A,0)),""))</f>
        <v/>
      </c>
      <c r="L327" s="8">
        <f>IF($J327="","",IFERROR(INDEX(Products!$C:$C,MATCH($J327,Products!$A:$A,0)),""))</f>
        <v/>
      </c>
      <c r="S327" s="8">
        <f>IF($J327="","",IFERROR(INDEX(Products!$D:$D,MATCH($J327,Products!$A:$A,0)),""))</f>
        <v/>
      </c>
      <c r="T327" s="9">
        <f>IF(OR($C327="",$S327=""),"",$C327+$D327+$S327/24)</f>
        <v/>
      </c>
      <c r="U327" s="8">
        <f>IF($J327="","",IFERROR(INDEX(Products!$E:$E,MATCH($J327,Products!$A:$A,0)),""))</f>
        <v/>
      </c>
      <c r="V327" s="10">
        <f>IF(OR($C327="",$U327=""),"",$C327+$U327)</f>
        <v/>
      </c>
      <c r="W327" s="8">
        <f>IF($J327="","",IFERROR(INDEX(Products!$F:$F,MATCH($J327,Products!$A:$A,0)),""))</f>
        <v/>
      </c>
    </row>
    <row r="328">
      <c r="A328" s="6" t="n"/>
      <c r="B328" s="7" t="n"/>
      <c r="C328" s="6" t="n"/>
      <c r="D328" s="7" t="n"/>
      <c r="F328" s="8">
        <f>IF($E328="","",IFERROR(INDEX(Blocks!$B:$B,MATCH($E328,Blocks!$A:$A,0)),""))</f>
        <v/>
      </c>
      <c r="G328" s="8">
        <f>IF($E328="","",IFERROR(INDEX(Blocks!$E:$E,MATCH($E328,Blocks!$A:$A,0)),""))</f>
        <v/>
      </c>
      <c r="I328" s="8">
        <f>IF($E328="","","GRAPE, WINE")</f>
        <v/>
      </c>
      <c r="K328" s="8">
        <f>IF($J328="","",IFERROR(INDEX(Products!$B:$B,MATCH($J328,Products!$A:$A,0)),""))</f>
        <v/>
      </c>
      <c r="L328" s="8">
        <f>IF($J328="","",IFERROR(INDEX(Products!$C:$C,MATCH($J328,Products!$A:$A,0)),""))</f>
        <v/>
      </c>
      <c r="S328" s="8">
        <f>IF($J328="","",IFERROR(INDEX(Products!$D:$D,MATCH($J328,Products!$A:$A,0)),""))</f>
        <v/>
      </c>
      <c r="T328" s="9">
        <f>IF(OR($C328="",$S328=""),"",$C328+$D328+$S328/24)</f>
        <v/>
      </c>
      <c r="U328" s="8">
        <f>IF($J328="","",IFERROR(INDEX(Products!$E:$E,MATCH($J328,Products!$A:$A,0)),""))</f>
        <v/>
      </c>
      <c r="V328" s="10">
        <f>IF(OR($C328="",$U328=""),"",$C328+$U328)</f>
        <v/>
      </c>
      <c r="W328" s="8">
        <f>IF($J328="","",IFERROR(INDEX(Products!$F:$F,MATCH($J328,Products!$A:$A,0)),""))</f>
        <v/>
      </c>
    </row>
    <row r="329">
      <c r="A329" s="6" t="n"/>
      <c r="B329" s="7" t="n"/>
      <c r="C329" s="6" t="n"/>
      <c r="D329" s="7" t="n"/>
      <c r="F329" s="8">
        <f>IF($E329="","",IFERROR(INDEX(Blocks!$B:$B,MATCH($E329,Blocks!$A:$A,0)),""))</f>
        <v/>
      </c>
      <c r="G329" s="8">
        <f>IF($E329="","",IFERROR(INDEX(Blocks!$E:$E,MATCH($E329,Blocks!$A:$A,0)),""))</f>
        <v/>
      </c>
      <c r="I329" s="8">
        <f>IF($E329="","","GRAPE, WINE")</f>
        <v/>
      </c>
      <c r="K329" s="8">
        <f>IF($J329="","",IFERROR(INDEX(Products!$B:$B,MATCH($J329,Products!$A:$A,0)),""))</f>
        <v/>
      </c>
      <c r="L329" s="8">
        <f>IF($J329="","",IFERROR(INDEX(Products!$C:$C,MATCH($J329,Products!$A:$A,0)),""))</f>
        <v/>
      </c>
      <c r="S329" s="8">
        <f>IF($J329="","",IFERROR(INDEX(Products!$D:$D,MATCH($J329,Products!$A:$A,0)),""))</f>
        <v/>
      </c>
      <c r="T329" s="9">
        <f>IF(OR($C329="",$S329=""),"",$C329+$D329+$S329/24)</f>
        <v/>
      </c>
      <c r="U329" s="8">
        <f>IF($J329="","",IFERROR(INDEX(Products!$E:$E,MATCH($J329,Products!$A:$A,0)),""))</f>
        <v/>
      </c>
      <c r="V329" s="10">
        <f>IF(OR($C329="",$U329=""),"",$C329+$U329)</f>
        <v/>
      </c>
      <c r="W329" s="8">
        <f>IF($J329="","",IFERROR(INDEX(Products!$F:$F,MATCH($J329,Products!$A:$A,0)),""))</f>
        <v/>
      </c>
    </row>
    <row r="330">
      <c r="A330" s="6" t="n"/>
      <c r="B330" s="7" t="n"/>
      <c r="C330" s="6" t="n"/>
      <c r="D330" s="7" t="n"/>
      <c r="F330" s="8">
        <f>IF($E330="","",IFERROR(INDEX(Blocks!$B:$B,MATCH($E330,Blocks!$A:$A,0)),""))</f>
        <v/>
      </c>
      <c r="G330" s="8">
        <f>IF($E330="","",IFERROR(INDEX(Blocks!$E:$E,MATCH($E330,Blocks!$A:$A,0)),""))</f>
        <v/>
      </c>
      <c r="I330" s="8">
        <f>IF($E330="","","GRAPE, WINE")</f>
        <v/>
      </c>
      <c r="K330" s="8">
        <f>IF($J330="","",IFERROR(INDEX(Products!$B:$B,MATCH($J330,Products!$A:$A,0)),""))</f>
        <v/>
      </c>
      <c r="L330" s="8">
        <f>IF($J330="","",IFERROR(INDEX(Products!$C:$C,MATCH($J330,Products!$A:$A,0)),""))</f>
        <v/>
      </c>
      <c r="S330" s="8">
        <f>IF($J330="","",IFERROR(INDEX(Products!$D:$D,MATCH($J330,Products!$A:$A,0)),""))</f>
        <v/>
      </c>
      <c r="T330" s="9">
        <f>IF(OR($C330="",$S330=""),"",$C330+$D330+$S330/24)</f>
        <v/>
      </c>
      <c r="U330" s="8">
        <f>IF($J330="","",IFERROR(INDEX(Products!$E:$E,MATCH($J330,Products!$A:$A,0)),""))</f>
        <v/>
      </c>
      <c r="V330" s="10">
        <f>IF(OR($C330="",$U330=""),"",$C330+$U330)</f>
        <v/>
      </c>
      <c r="W330" s="8">
        <f>IF($J330="","",IFERROR(INDEX(Products!$F:$F,MATCH($J330,Products!$A:$A,0)),""))</f>
        <v/>
      </c>
    </row>
    <row r="331">
      <c r="A331" s="6" t="n"/>
      <c r="B331" s="7" t="n"/>
      <c r="C331" s="6" t="n"/>
      <c r="D331" s="7" t="n"/>
      <c r="F331" s="8">
        <f>IF($E331="","",IFERROR(INDEX(Blocks!$B:$B,MATCH($E331,Blocks!$A:$A,0)),""))</f>
        <v/>
      </c>
      <c r="G331" s="8">
        <f>IF($E331="","",IFERROR(INDEX(Blocks!$E:$E,MATCH($E331,Blocks!$A:$A,0)),""))</f>
        <v/>
      </c>
      <c r="I331" s="8">
        <f>IF($E331="","","GRAPE, WINE")</f>
        <v/>
      </c>
      <c r="K331" s="8">
        <f>IF($J331="","",IFERROR(INDEX(Products!$B:$B,MATCH($J331,Products!$A:$A,0)),""))</f>
        <v/>
      </c>
      <c r="L331" s="8">
        <f>IF($J331="","",IFERROR(INDEX(Products!$C:$C,MATCH($J331,Products!$A:$A,0)),""))</f>
        <v/>
      </c>
      <c r="S331" s="8">
        <f>IF($J331="","",IFERROR(INDEX(Products!$D:$D,MATCH($J331,Products!$A:$A,0)),""))</f>
        <v/>
      </c>
      <c r="T331" s="9">
        <f>IF(OR($C331="",$S331=""),"",$C331+$D331+$S331/24)</f>
        <v/>
      </c>
      <c r="U331" s="8">
        <f>IF($J331="","",IFERROR(INDEX(Products!$E:$E,MATCH($J331,Products!$A:$A,0)),""))</f>
        <v/>
      </c>
      <c r="V331" s="10">
        <f>IF(OR($C331="",$U331=""),"",$C331+$U331)</f>
        <v/>
      </c>
      <c r="W331" s="8">
        <f>IF($J331="","",IFERROR(INDEX(Products!$F:$F,MATCH($J331,Products!$A:$A,0)),""))</f>
        <v/>
      </c>
    </row>
    <row r="332">
      <c r="A332" s="6" t="n"/>
      <c r="B332" s="7" t="n"/>
      <c r="C332" s="6" t="n"/>
      <c r="D332" s="7" t="n"/>
      <c r="F332" s="8">
        <f>IF($E332="","",IFERROR(INDEX(Blocks!$B:$B,MATCH($E332,Blocks!$A:$A,0)),""))</f>
        <v/>
      </c>
      <c r="G332" s="8">
        <f>IF($E332="","",IFERROR(INDEX(Blocks!$E:$E,MATCH($E332,Blocks!$A:$A,0)),""))</f>
        <v/>
      </c>
      <c r="I332" s="8">
        <f>IF($E332="","","GRAPE, WINE")</f>
        <v/>
      </c>
      <c r="K332" s="8">
        <f>IF($J332="","",IFERROR(INDEX(Products!$B:$B,MATCH($J332,Products!$A:$A,0)),""))</f>
        <v/>
      </c>
      <c r="L332" s="8">
        <f>IF($J332="","",IFERROR(INDEX(Products!$C:$C,MATCH($J332,Products!$A:$A,0)),""))</f>
        <v/>
      </c>
      <c r="S332" s="8">
        <f>IF($J332="","",IFERROR(INDEX(Products!$D:$D,MATCH($J332,Products!$A:$A,0)),""))</f>
        <v/>
      </c>
      <c r="T332" s="9">
        <f>IF(OR($C332="",$S332=""),"",$C332+$D332+$S332/24)</f>
        <v/>
      </c>
      <c r="U332" s="8">
        <f>IF($J332="","",IFERROR(INDEX(Products!$E:$E,MATCH($J332,Products!$A:$A,0)),""))</f>
        <v/>
      </c>
      <c r="V332" s="10">
        <f>IF(OR($C332="",$U332=""),"",$C332+$U332)</f>
        <v/>
      </c>
      <c r="W332" s="8">
        <f>IF($J332="","",IFERROR(INDEX(Products!$F:$F,MATCH($J332,Products!$A:$A,0)),""))</f>
        <v/>
      </c>
    </row>
    <row r="333">
      <c r="A333" s="6" t="n"/>
      <c r="B333" s="7" t="n"/>
      <c r="C333" s="6" t="n"/>
      <c r="D333" s="7" t="n"/>
      <c r="F333" s="8">
        <f>IF($E333="","",IFERROR(INDEX(Blocks!$B:$B,MATCH($E333,Blocks!$A:$A,0)),""))</f>
        <v/>
      </c>
      <c r="G333" s="8">
        <f>IF($E333="","",IFERROR(INDEX(Blocks!$E:$E,MATCH($E333,Blocks!$A:$A,0)),""))</f>
        <v/>
      </c>
      <c r="I333" s="8">
        <f>IF($E333="","","GRAPE, WINE")</f>
        <v/>
      </c>
      <c r="K333" s="8">
        <f>IF($J333="","",IFERROR(INDEX(Products!$B:$B,MATCH($J333,Products!$A:$A,0)),""))</f>
        <v/>
      </c>
      <c r="L333" s="8">
        <f>IF($J333="","",IFERROR(INDEX(Products!$C:$C,MATCH($J333,Products!$A:$A,0)),""))</f>
        <v/>
      </c>
      <c r="S333" s="8">
        <f>IF($J333="","",IFERROR(INDEX(Products!$D:$D,MATCH($J333,Products!$A:$A,0)),""))</f>
        <v/>
      </c>
      <c r="T333" s="9">
        <f>IF(OR($C333="",$S333=""),"",$C333+$D333+$S333/24)</f>
        <v/>
      </c>
      <c r="U333" s="8">
        <f>IF($J333="","",IFERROR(INDEX(Products!$E:$E,MATCH($J333,Products!$A:$A,0)),""))</f>
        <v/>
      </c>
      <c r="V333" s="10">
        <f>IF(OR($C333="",$U333=""),"",$C333+$U333)</f>
        <v/>
      </c>
      <c r="W333" s="8">
        <f>IF($J333="","",IFERROR(INDEX(Products!$F:$F,MATCH($J333,Products!$A:$A,0)),""))</f>
        <v/>
      </c>
    </row>
    <row r="334">
      <c r="A334" s="6" t="n"/>
      <c r="B334" s="7" t="n"/>
      <c r="C334" s="6" t="n"/>
      <c r="D334" s="7" t="n"/>
      <c r="F334" s="8">
        <f>IF($E334="","",IFERROR(INDEX(Blocks!$B:$B,MATCH($E334,Blocks!$A:$A,0)),""))</f>
        <v/>
      </c>
      <c r="G334" s="8">
        <f>IF($E334="","",IFERROR(INDEX(Blocks!$E:$E,MATCH($E334,Blocks!$A:$A,0)),""))</f>
        <v/>
      </c>
      <c r="I334" s="8">
        <f>IF($E334="","","GRAPE, WINE")</f>
        <v/>
      </c>
      <c r="K334" s="8">
        <f>IF($J334="","",IFERROR(INDEX(Products!$B:$B,MATCH($J334,Products!$A:$A,0)),""))</f>
        <v/>
      </c>
      <c r="L334" s="8">
        <f>IF($J334="","",IFERROR(INDEX(Products!$C:$C,MATCH($J334,Products!$A:$A,0)),""))</f>
        <v/>
      </c>
      <c r="S334" s="8">
        <f>IF($J334="","",IFERROR(INDEX(Products!$D:$D,MATCH($J334,Products!$A:$A,0)),""))</f>
        <v/>
      </c>
      <c r="T334" s="9">
        <f>IF(OR($C334="",$S334=""),"",$C334+$D334+$S334/24)</f>
        <v/>
      </c>
      <c r="U334" s="8">
        <f>IF($J334="","",IFERROR(INDEX(Products!$E:$E,MATCH($J334,Products!$A:$A,0)),""))</f>
        <v/>
      </c>
      <c r="V334" s="10">
        <f>IF(OR($C334="",$U334=""),"",$C334+$U334)</f>
        <v/>
      </c>
      <c r="W334" s="8">
        <f>IF($J334="","",IFERROR(INDEX(Products!$F:$F,MATCH($J334,Products!$A:$A,0)),""))</f>
        <v/>
      </c>
    </row>
    <row r="335">
      <c r="A335" s="6" t="n"/>
      <c r="B335" s="7" t="n"/>
      <c r="C335" s="6" t="n"/>
      <c r="D335" s="7" t="n"/>
      <c r="F335" s="8">
        <f>IF($E335="","",IFERROR(INDEX(Blocks!$B:$B,MATCH($E335,Blocks!$A:$A,0)),""))</f>
        <v/>
      </c>
      <c r="G335" s="8">
        <f>IF($E335="","",IFERROR(INDEX(Blocks!$E:$E,MATCH($E335,Blocks!$A:$A,0)),""))</f>
        <v/>
      </c>
      <c r="I335" s="8">
        <f>IF($E335="","","GRAPE, WINE")</f>
        <v/>
      </c>
      <c r="K335" s="8">
        <f>IF($J335="","",IFERROR(INDEX(Products!$B:$B,MATCH($J335,Products!$A:$A,0)),""))</f>
        <v/>
      </c>
      <c r="L335" s="8">
        <f>IF($J335="","",IFERROR(INDEX(Products!$C:$C,MATCH($J335,Products!$A:$A,0)),""))</f>
        <v/>
      </c>
      <c r="S335" s="8">
        <f>IF($J335="","",IFERROR(INDEX(Products!$D:$D,MATCH($J335,Products!$A:$A,0)),""))</f>
        <v/>
      </c>
      <c r="T335" s="9">
        <f>IF(OR($C335="",$S335=""),"",$C335+$D335+$S335/24)</f>
        <v/>
      </c>
      <c r="U335" s="8">
        <f>IF($J335="","",IFERROR(INDEX(Products!$E:$E,MATCH($J335,Products!$A:$A,0)),""))</f>
        <v/>
      </c>
      <c r="V335" s="10">
        <f>IF(OR($C335="",$U335=""),"",$C335+$U335)</f>
        <v/>
      </c>
      <c r="W335" s="8">
        <f>IF($J335="","",IFERROR(INDEX(Products!$F:$F,MATCH($J335,Products!$A:$A,0)),""))</f>
        <v/>
      </c>
    </row>
    <row r="336">
      <c r="A336" s="6" t="n"/>
      <c r="B336" s="7" t="n"/>
      <c r="C336" s="6" t="n"/>
      <c r="D336" s="7" t="n"/>
      <c r="F336" s="8">
        <f>IF($E336="","",IFERROR(INDEX(Blocks!$B:$B,MATCH($E336,Blocks!$A:$A,0)),""))</f>
        <v/>
      </c>
      <c r="G336" s="8">
        <f>IF($E336="","",IFERROR(INDEX(Blocks!$E:$E,MATCH($E336,Blocks!$A:$A,0)),""))</f>
        <v/>
      </c>
      <c r="I336" s="8">
        <f>IF($E336="","","GRAPE, WINE")</f>
        <v/>
      </c>
      <c r="K336" s="8">
        <f>IF($J336="","",IFERROR(INDEX(Products!$B:$B,MATCH($J336,Products!$A:$A,0)),""))</f>
        <v/>
      </c>
      <c r="L336" s="8">
        <f>IF($J336="","",IFERROR(INDEX(Products!$C:$C,MATCH($J336,Products!$A:$A,0)),""))</f>
        <v/>
      </c>
      <c r="S336" s="8">
        <f>IF($J336="","",IFERROR(INDEX(Products!$D:$D,MATCH($J336,Products!$A:$A,0)),""))</f>
        <v/>
      </c>
      <c r="T336" s="9">
        <f>IF(OR($C336="",$S336=""),"",$C336+$D336+$S336/24)</f>
        <v/>
      </c>
      <c r="U336" s="8">
        <f>IF($J336="","",IFERROR(INDEX(Products!$E:$E,MATCH($J336,Products!$A:$A,0)),""))</f>
        <v/>
      </c>
      <c r="V336" s="10">
        <f>IF(OR($C336="",$U336=""),"",$C336+$U336)</f>
        <v/>
      </c>
      <c r="W336" s="8">
        <f>IF($J336="","",IFERROR(INDEX(Products!$F:$F,MATCH($J336,Products!$A:$A,0)),""))</f>
        <v/>
      </c>
    </row>
    <row r="337">
      <c r="A337" s="6" t="n"/>
      <c r="B337" s="7" t="n"/>
      <c r="C337" s="6" t="n"/>
      <c r="D337" s="7" t="n"/>
      <c r="F337" s="8">
        <f>IF($E337="","",IFERROR(INDEX(Blocks!$B:$B,MATCH($E337,Blocks!$A:$A,0)),""))</f>
        <v/>
      </c>
      <c r="G337" s="8">
        <f>IF($E337="","",IFERROR(INDEX(Blocks!$E:$E,MATCH($E337,Blocks!$A:$A,0)),""))</f>
        <v/>
      </c>
      <c r="I337" s="8">
        <f>IF($E337="","","GRAPE, WINE")</f>
        <v/>
      </c>
      <c r="K337" s="8">
        <f>IF($J337="","",IFERROR(INDEX(Products!$B:$B,MATCH($J337,Products!$A:$A,0)),""))</f>
        <v/>
      </c>
      <c r="L337" s="8">
        <f>IF($J337="","",IFERROR(INDEX(Products!$C:$C,MATCH($J337,Products!$A:$A,0)),""))</f>
        <v/>
      </c>
      <c r="S337" s="8">
        <f>IF($J337="","",IFERROR(INDEX(Products!$D:$D,MATCH($J337,Products!$A:$A,0)),""))</f>
        <v/>
      </c>
      <c r="T337" s="9">
        <f>IF(OR($C337="",$S337=""),"",$C337+$D337+$S337/24)</f>
        <v/>
      </c>
      <c r="U337" s="8">
        <f>IF($J337="","",IFERROR(INDEX(Products!$E:$E,MATCH($J337,Products!$A:$A,0)),""))</f>
        <v/>
      </c>
      <c r="V337" s="10">
        <f>IF(OR($C337="",$U337=""),"",$C337+$U337)</f>
        <v/>
      </c>
      <c r="W337" s="8">
        <f>IF($J337="","",IFERROR(INDEX(Products!$F:$F,MATCH($J337,Products!$A:$A,0)),""))</f>
        <v/>
      </c>
    </row>
    <row r="338">
      <c r="A338" s="6" t="n"/>
      <c r="B338" s="7" t="n"/>
      <c r="C338" s="6" t="n"/>
      <c r="D338" s="7" t="n"/>
      <c r="F338" s="8">
        <f>IF($E338="","",IFERROR(INDEX(Blocks!$B:$B,MATCH($E338,Blocks!$A:$A,0)),""))</f>
        <v/>
      </c>
      <c r="G338" s="8">
        <f>IF($E338="","",IFERROR(INDEX(Blocks!$E:$E,MATCH($E338,Blocks!$A:$A,0)),""))</f>
        <v/>
      </c>
      <c r="I338" s="8">
        <f>IF($E338="","","GRAPE, WINE")</f>
        <v/>
      </c>
      <c r="K338" s="8">
        <f>IF($J338="","",IFERROR(INDEX(Products!$B:$B,MATCH($J338,Products!$A:$A,0)),""))</f>
        <v/>
      </c>
      <c r="L338" s="8">
        <f>IF($J338="","",IFERROR(INDEX(Products!$C:$C,MATCH($J338,Products!$A:$A,0)),""))</f>
        <v/>
      </c>
      <c r="S338" s="8">
        <f>IF($J338="","",IFERROR(INDEX(Products!$D:$D,MATCH($J338,Products!$A:$A,0)),""))</f>
        <v/>
      </c>
      <c r="T338" s="9">
        <f>IF(OR($C338="",$S338=""),"",$C338+$D338+$S338/24)</f>
        <v/>
      </c>
      <c r="U338" s="8">
        <f>IF($J338="","",IFERROR(INDEX(Products!$E:$E,MATCH($J338,Products!$A:$A,0)),""))</f>
        <v/>
      </c>
      <c r="V338" s="10">
        <f>IF(OR($C338="",$U338=""),"",$C338+$U338)</f>
        <v/>
      </c>
      <c r="W338" s="8">
        <f>IF($J338="","",IFERROR(INDEX(Products!$F:$F,MATCH($J338,Products!$A:$A,0)),""))</f>
        <v/>
      </c>
    </row>
    <row r="339">
      <c r="A339" s="6" t="n"/>
      <c r="B339" s="7" t="n"/>
      <c r="C339" s="6" t="n"/>
      <c r="D339" s="7" t="n"/>
      <c r="F339" s="8">
        <f>IF($E339="","",IFERROR(INDEX(Blocks!$B:$B,MATCH($E339,Blocks!$A:$A,0)),""))</f>
        <v/>
      </c>
      <c r="G339" s="8">
        <f>IF($E339="","",IFERROR(INDEX(Blocks!$E:$E,MATCH($E339,Blocks!$A:$A,0)),""))</f>
        <v/>
      </c>
      <c r="I339" s="8">
        <f>IF($E339="","","GRAPE, WINE")</f>
        <v/>
      </c>
      <c r="K339" s="8">
        <f>IF($J339="","",IFERROR(INDEX(Products!$B:$B,MATCH($J339,Products!$A:$A,0)),""))</f>
        <v/>
      </c>
      <c r="L339" s="8">
        <f>IF($J339="","",IFERROR(INDEX(Products!$C:$C,MATCH($J339,Products!$A:$A,0)),""))</f>
        <v/>
      </c>
      <c r="S339" s="8">
        <f>IF($J339="","",IFERROR(INDEX(Products!$D:$D,MATCH($J339,Products!$A:$A,0)),""))</f>
        <v/>
      </c>
      <c r="T339" s="9">
        <f>IF(OR($C339="",$S339=""),"",$C339+$D339+$S339/24)</f>
        <v/>
      </c>
      <c r="U339" s="8">
        <f>IF($J339="","",IFERROR(INDEX(Products!$E:$E,MATCH($J339,Products!$A:$A,0)),""))</f>
        <v/>
      </c>
      <c r="V339" s="10">
        <f>IF(OR($C339="",$U339=""),"",$C339+$U339)</f>
        <v/>
      </c>
      <c r="W339" s="8">
        <f>IF($J339="","",IFERROR(INDEX(Products!$F:$F,MATCH($J339,Products!$A:$A,0)),""))</f>
        <v/>
      </c>
    </row>
    <row r="340">
      <c r="A340" s="6" t="n"/>
      <c r="B340" s="7" t="n"/>
      <c r="C340" s="6" t="n"/>
      <c r="D340" s="7" t="n"/>
      <c r="F340" s="8">
        <f>IF($E340="","",IFERROR(INDEX(Blocks!$B:$B,MATCH($E340,Blocks!$A:$A,0)),""))</f>
        <v/>
      </c>
      <c r="G340" s="8">
        <f>IF($E340="","",IFERROR(INDEX(Blocks!$E:$E,MATCH($E340,Blocks!$A:$A,0)),""))</f>
        <v/>
      </c>
      <c r="I340" s="8">
        <f>IF($E340="","","GRAPE, WINE")</f>
        <v/>
      </c>
      <c r="K340" s="8">
        <f>IF($J340="","",IFERROR(INDEX(Products!$B:$B,MATCH($J340,Products!$A:$A,0)),""))</f>
        <v/>
      </c>
      <c r="L340" s="8">
        <f>IF($J340="","",IFERROR(INDEX(Products!$C:$C,MATCH($J340,Products!$A:$A,0)),""))</f>
        <v/>
      </c>
      <c r="S340" s="8">
        <f>IF($J340="","",IFERROR(INDEX(Products!$D:$D,MATCH($J340,Products!$A:$A,0)),""))</f>
        <v/>
      </c>
      <c r="T340" s="9">
        <f>IF(OR($C340="",$S340=""),"",$C340+$D340+$S340/24)</f>
        <v/>
      </c>
      <c r="U340" s="8">
        <f>IF($J340="","",IFERROR(INDEX(Products!$E:$E,MATCH($J340,Products!$A:$A,0)),""))</f>
        <v/>
      </c>
      <c r="V340" s="10">
        <f>IF(OR($C340="",$U340=""),"",$C340+$U340)</f>
        <v/>
      </c>
      <c r="W340" s="8">
        <f>IF($J340="","",IFERROR(INDEX(Products!$F:$F,MATCH($J340,Products!$A:$A,0)),""))</f>
        <v/>
      </c>
    </row>
    <row r="341">
      <c r="A341" s="6" t="n"/>
      <c r="B341" s="7" t="n"/>
      <c r="C341" s="6" t="n"/>
      <c r="D341" s="7" t="n"/>
      <c r="F341" s="8">
        <f>IF($E341="","",IFERROR(INDEX(Blocks!$B:$B,MATCH($E341,Blocks!$A:$A,0)),""))</f>
        <v/>
      </c>
      <c r="G341" s="8">
        <f>IF($E341="","",IFERROR(INDEX(Blocks!$E:$E,MATCH($E341,Blocks!$A:$A,0)),""))</f>
        <v/>
      </c>
      <c r="I341" s="8">
        <f>IF($E341="","","GRAPE, WINE")</f>
        <v/>
      </c>
      <c r="K341" s="8">
        <f>IF($J341="","",IFERROR(INDEX(Products!$B:$B,MATCH($J341,Products!$A:$A,0)),""))</f>
        <v/>
      </c>
      <c r="L341" s="8">
        <f>IF($J341="","",IFERROR(INDEX(Products!$C:$C,MATCH($J341,Products!$A:$A,0)),""))</f>
        <v/>
      </c>
      <c r="S341" s="8">
        <f>IF($J341="","",IFERROR(INDEX(Products!$D:$D,MATCH($J341,Products!$A:$A,0)),""))</f>
        <v/>
      </c>
      <c r="T341" s="9">
        <f>IF(OR($C341="",$S341=""),"",$C341+$D341+$S341/24)</f>
        <v/>
      </c>
      <c r="U341" s="8">
        <f>IF($J341="","",IFERROR(INDEX(Products!$E:$E,MATCH($J341,Products!$A:$A,0)),""))</f>
        <v/>
      </c>
      <c r="V341" s="10">
        <f>IF(OR($C341="",$U341=""),"",$C341+$U341)</f>
        <v/>
      </c>
      <c r="W341" s="8">
        <f>IF($J341="","",IFERROR(INDEX(Products!$F:$F,MATCH($J341,Products!$A:$A,0)),""))</f>
        <v/>
      </c>
    </row>
    <row r="342">
      <c r="A342" s="6" t="n"/>
      <c r="B342" s="7" t="n"/>
      <c r="C342" s="6" t="n"/>
      <c r="D342" s="7" t="n"/>
      <c r="F342" s="8">
        <f>IF($E342="","",IFERROR(INDEX(Blocks!$B:$B,MATCH($E342,Blocks!$A:$A,0)),""))</f>
        <v/>
      </c>
      <c r="G342" s="8">
        <f>IF($E342="","",IFERROR(INDEX(Blocks!$E:$E,MATCH($E342,Blocks!$A:$A,0)),""))</f>
        <v/>
      </c>
      <c r="I342" s="8">
        <f>IF($E342="","","GRAPE, WINE")</f>
        <v/>
      </c>
      <c r="K342" s="8">
        <f>IF($J342="","",IFERROR(INDEX(Products!$B:$B,MATCH($J342,Products!$A:$A,0)),""))</f>
        <v/>
      </c>
      <c r="L342" s="8">
        <f>IF($J342="","",IFERROR(INDEX(Products!$C:$C,MATCH($J342,Products!$A:$A,0)),""))</f>
        <v/>
      </c>
      <c r="S342" s="8">
        <f>IF($J342="","",IFERROR(INDEX(Products!$D:$D,MATCH($J342,Products!$A:$A,0)),""))</f>
        <v/>
      </c>
      <c r="T342" s="9">
        <f>IF(OR($C342="",$S342=""),"",$C342+$D342+$S342/24)</f>
        <v/>
      </c>
      <c r="U342" s="8">
        <f>IF($J342="","",IFERROR(INDEX(Products!$E:$E,MATCH($J342,Products!$A:$A,0)),""))</f>
        <v/>
      </c>
      <c r="V342" s="10">
        <f>IF(OR($C342="",$U342=""),"",$C342+$U342)</f>
        <v/>
      </c>
      <c r="W342" s="8">
        <f>IF($J342="","",IFERROR(INDEX(Products!$F:$F,MATCH($J342,Products!$A:$A,0)),""))</f>
        <v/>
      </c>
    </row>
    <row r="343">
      <c r="A343" s="6" t="n"/>
      <c r="B343" s="7" t="n"/>
      <c r="C343" s="6" t="n"/>
      <c r="D343" s="7" t="n"/>
      <c r="F343" s="8">
        <f>IF($E343="","",IFERROR(INDEX(Blocks!$B:$B,MATCH($E343,Blocks!$A:$A,0)),""))</f>
        <v/>
      </c>
      <c r="G343" s="8">
        <f>IF($E343="","",IFERROR(INDEX(Blocks!$E:$E,MATCH($E343,Blocks!$A:$A,0)),""))</f>
        <v/>
      </c>
      <c r="I343" s="8">
        <f>IF($E343="","","GRAPE, WINE")</f>
        <v/>
      </c>
      <c r="K343" s="8">
        <f>IF($J343="","",IFERROR(INDEX(Products!$B:$B,MATCH($J343,Products!$A:$A,0)),""))</f>
        <v/>
      </c>
      <c r="L343" s="8">
        <f>IF($J343="","",IFERROR(INDEX(Products!$C:$C,MATCH($J343,Products!$A:$A,0)),""))</f>
        <v/>
      </c>
      <c r="S343" s="8">
        <f>IF($J343="","",IFERROR(INDEX(Products!$D:$D,MATCH($J343,Products!$A:$A,0)),""))</f>
        <v/>
      </c>
      <c r="T343" s="9">
        <f>IF(OR($C343="",$S343=""),"",$C343+$D343+$S343/24)</f>
        <v/>
      </c>
      <c r="U343" s="8">
        <f>IF($J343="","",IFERROR(INDEX(Products!$E:$E,MATCH($J343,Products!$A:$A,0)),""))</f>
        <v/>
      </c>
      <c r="V343" s="10">
        <f>IF(OR($C343="",$U343=""),"",$C343+$U343)</f>
        <v/>
      </c>
      <c r="W343" s="8">
        <f>IF($J343="","",IFERROR(INDEX(Products!$F:$F,MATCH($J343,Products!$A:$A,0)),""))</f>
        <v/>
      </c>
    </row>
    <row r="344">
      <c r="A344" s="6" t="n"/>
      <c r="B344" s="7" t="n"/>
      <c r="C344" s="6" t="n"/>
      <c r="D344" s="7" t="n"/>
      <c r="F344" s="8">
        <f>IF($E344="","",IFERROR(INDEX(Blocks!$B:$B,MATCH($E344,Blocks!$A:$A,0)),""))</f>
        <v/>
      </c>
      <c r="G344" s="8">
        <f>IF($E344="","",IFERROR(INDEX(Blocks!$E:$E,MATCH($E344,Blocks!$A:$A,0)),""))</f>
        <v/>
      </c>
      <c r="I344" s="8">
        <f>IF($E344="","","GRAPE, WINE")</f>
        <v/>
      </c>
      <c r="K344" s="8">
        <f>IF($J344="","",IFERROR(INDEX(Products!$B:$B,MATCH($J344,Products!$A:$A,0)),""))</f>
        <v/>
      </c>
      <c r="L344" s="8">
        <f>IF($J344="","",IFERROR(INDEX(Products!$C:$C,MATCH($J344,Products!$A:$A,0)),""))</f>
        <v/>
      </c>
      <c r="S344" s="8">
        <f>IF($J344="","",IFERROR(INDEX(Products!$D:$D,MATCH($J344,Products!$A:$A,0)),""))</f>
        <v/>
      </c>
      <c r="T344" s="9">
        <f>IF(OR($C344="",$S344=""),"",$C344+$D344+$S344/24)</f>
        <v/>
      </c>
      <c r="U344" s="8">
        <f>IF($J344="","",IFERROR(INDEX(Products!$E:$E,MATCH($J344,Products!$A:$A,0)),""))</f>
        <v/>
      </c>
      <c r="V344" s="10">
        <f>IF(OR($C344="",$U344=""),"",$C344+$U344)</f>
        <v/>
      </c>
      <c r="W344" s="8">
        <f>IF($J344="","",IFERROR(INDEX(Products!$F:$F,MATCH($J344,Products!$A:$A,0)),""))</f>
        <v/>
      </c>
    </row>
    <row r="345">
      <c r="A345" s="6" t="n"/>
      <c r="B345" s="7" t="n"/>
      <c r="C345" s="6" t="n"/>
      <c r="D345" s="7" t="n"/>
      <c r="F345" s="8">
        <f>IF($E345="","",IFERROR(INDEX(Blocks!$B:$B,MATCH($E345,Blocks!$A:$A,0)),""))</f>
        <v/>
      </c>
      <c r="G345" s="8">
        <f>IF($E345="","",IFERROR(INDEX(Blocks!$E:$E,MATCH($E345,Blocks!$A:$A,0)),""))</f>
        <v/>
      </c>
      <c r="I345" s="8">
        <f>IF($E345="","","GRAPE, WINE")</f>
        <v/>
      </c>
      <c r="K345" s="8">
        <f>IF($J345="","",IFERROR(INDEX(Products!$B:$B,MATCH($J345,Products!$A:$A,0)),""))</f>
        <v/>
      </c>
      <c r="L345" s="8">
        <f>IF($J345="","",IFERROR(INDEX(Products!$C:$C,MATCH($J345,Products!$A:$A,0)),""))</f>
        <v/>
      </c>
      <c r="S345" s="8">
        <f>IF($J345="","",IFERROR(INDEX(Products!$D:$D,MATCH($J345,Products!$A:$A,0)),""))</f>
        <v/>
      </c>
      <c r="T345" s="9">
        <f>IF(OR($C345="",$S345=""),"",$C345+$D345+$S345/24)</f>
        <v/>
      </c>
      <c r="U345" s="8">
        <f>IF($J345="","",IFERROR(INDEX(Products!$E:$E,MATCH($J345,Products!$A:$A,0)),""))</f>
        <v/>
      </c>
      <c r="V345" s="10">
        <f>IF(OR($C345="",$U345=""),"",$C345+$U345)</f>
        <v/>
      </c>
      <c r="W345" s="8">
        <f>IF($J345="","",IFERROR(INDEX(Products!$F:$F,MATCH($J345,Products!$A:$A,0)),""))</f>
        <v/>
      </c>
    </row>
    <row r="346">
      <c r="A346" s="6" t="n"/>
      <c r="B346" s="7" t="n"/>
      <c r="C346" s="6" t="n"/>
      <c r="D346" s="7" t="n"/>
      <c r="F346" s="8">
        <f>IF($E346="","",IFERROR(INDEX(Blocks!$B:$B,MATCH($E346,Blocks!$A:$A,0)),""))</f>
        <v/>
      </c>
      <c r="G346" s="8">
        <f>IF($E346="","",IFERROR(INDEX(Blocks!$E:$E,MATCH($E346,Blocks!$A:$A,0)),""))</f>
        <v/>
      </c>
      <c r="I346" s="8">
        <f>IF($E346="","","GRAPE, WINE")</f>
        <v/>
      </c>
      <c r="K346" s="8">
        <f>IF($J346="","",IFERROR(INDEX(Products!$B:$B,MATCH($J346,Products!$A:$A,0)),""))</f>
        <v/>
      </c>
      <c r="L346" s="8">
        <f>IF($J346="","",IFERROR(INDEX(Products!$C:$C,MATCH($J346,Products!$A:$A,0)),""))</f>
        <v/>
      </c>
      <c r="S346" s="8">
        <f>IF($J346="","",IFERROR(INDEX(Products!$D:$D,MATCH($J346,Products!$A:$A,0)),""))</f>
        <v/>
      </c>
      <c r="T346" s="9">
        <f>IF(OR($C346="",$S346=""),"",$C346+$D346+$S346/24)</f>
        <v/>
      </c>
      <c r="U346" s="8">
        <f>IF($J346="","",IFERROR(INDEX(Products!$E:$E,MATCH($J346,Products!$A:$A,0)),""))</f>
        <v/>
      </c>
      <c r="V346" s="10">
        <f>IF(OR($C346="",$U346=""),"",$C346+$U346)</f>
        <v/>
      </c>
      <c r="W346" s="8">
        <f>IF($J346="","",IFERROR(INDEX(Products!$F:$F,MATCH($J346,Products!$A:$A,0)),""))</f>
        <v/>
      </c>
    </row>
    <row r="347">
      <c r="A347" s="6" t="n"/>
      <c r="B347" s="7" t="n"/>
      <c r="C347" s="6" t="n"/>
      <c r="D347" s="7" t="n"/>
      <c r="F347" s="8">
        <f>IF($E347="","",IFERROR(INDEX(Blocks!$B:$B,MATCH($E347,Blocks!$A:$A,0)),""))</f>
        <v/>
      </c>
      <c r="G347" s="8">
        <f>IF($E347="","",IFERROR(INDEX(Blocks!$E:$E,MATCH($E347,Blocks!$A:$A,0)),""))</f>
        <v/>
      </c>
      <c r="I347" s="8">
        <f>IF($E347="","","GRAPE, WINE")</f>
        <v/>
      </c>
      <c r="K347" s="8">
        <f>IF($J347="","",IFERROR(INDEX(Products!$B:$B,MATCH($J347,Products!$A:$A,0)),""))</f>
        <v/>
      </c>
      <c r="L347" s="8">
        <f>IF($J347="","",IFERROR(INDEX(Products!$C:$C,MATCH($J347,Products!$A:$A,0)),""))</f>
        <v/>
      </c>
      <c r="S347" s="8">
        <f>IF($J347="","",IFERROR(INDEX(Products!$D:$D,MATCH($J347,Products!$A:$A,0)),""))</f>
        <v/>
      </c>
      <c r="T347" s="9">
        <f>IF(OR($C347="",$S347=""),"",$C347+$D347+$S347/24)</f>
        <v/>
      </c>
      <c r="U347" s="8">
        <f>IF($J347="","",IFERROR(INDEX(Products!$E:$E,MATCH($J347,Products!$A:$A,0)),""))</f>
        <v/>
      </c>
      <c r="V347" s="10">
        <f>IF(OR($C347="",$U347=""),"",$C347+$U347)</f>
        <v/>
      </c>
      <c r="W347" s="8">
        <f>IF($J347="","",IFERROR(INDEX(Products!$F:$F,MATCH($J347,Products!$A:$A,0)),""))</f>
        <v/>
      </c>
    </row>
    <row r="348">
      <c r="A348" s="6" t="n"/>
      <c r="B348" s="7" t="n"/>
      <c r="C348" s="6" t="n"/>
      <c r="D348" s="7" t="n"/>
      <c r="F348" s="8">
        <f>IF($E348="","",IFERROR(INDEX(Blocks!$B:$B,MATCH($E348,Blocks!$A:$A,0)),""))</f>
        <v/>
      </c>
      <c r="G348" s="8">
        <f>IF($E348="","",IFERROR(INDEX(Blocks!$E:$E,MATCH($E348,Blocks!$A:$A,0)),""))</f>
        <v/>
      </c>
      <c r="I348" s="8">
        <f>IF($E348="","","GRAPE, WINE")</f>
        <v/>
      </c>
      <c r="K348" s="8">
        <f>IF($J348="","",IFERROR(INDEX(Products!$B:$B,MATCH($J348,Products!$A:$A,0)),""))</f>
        <v/>
      </c>
      <c r="L348" s="8">
        <f>IF($J348="","",IFERROR(INDEX(Products!$C:$C,MATCH($J348,Products!$A:$A,0)),""))</f>
        <v/>
      </c>
      <c r="S348" s="8">
        <f>IF($J348="","",IFERROR(INDEX(Products!$D:$D,MATCH($J348,Products!$A:$A,0)),""))</f>
        <v/>
      </c>
      <c r="T348" s="9">
        <f>IF(OR($C348="",$S348=""),"",$C348+$D348+$S348/24)</f>
        <v/>
      </c>
      <c r="U348" s="8">
        <f>IF($J348="","",IFERROR(INDEX(Products!$E:$E,MATCH($J348,Products!$A:$A,0)),""))</f>
        <v/>
      </c>
      <c r="V348" s="10">
        <f>IF(OR($C348="",$U348=""),"",$C348+$U348)</f>
        <v/>
      </c>
      <c r="W348" s="8">
        <f>IF($J348="","",IFERROR(INDEX(Products!$F:$F,MATCH($J348,Products!$A:$A,0)),""))</f>
        <v/>
      </c>
    </row>
    <row r="349">
      <c r="A349" s="6" t="n"/>
      <c r="B349" s="7" t="n"/>
      <c r="C349" s="6" t="n"/>
      <c r="D349" s="7" t="n"/>
      <c r="F349" s="8">
        <f>IF($E349="","",IFERROR(INDEX(Blocks!$B:$B,MATCH($E349,Blocks!$A:$A,0)),""))</f>
        <v/>
      </c>
      <c r="G349" s="8">
        <f>IF($E349="","",IFERROR(INDEX(Blocks!$E:$E,MATCH($E349,Blocks!$A:$A,0)),""))</f>
        <v/>
      </c>
      <c r="I349" s="8">
        <f>IF($E349="","","GRAPE, WINE")</f>
        <v/>
      </c>
      <c r="K349" s="8">
        <f>IF($J349="","",IFERROR(INDEX(Products!$B:$B,MATCH($J349,Products!$A:$A,0)),""))</f>
        <v/>
      </c>
      <c r="L349" s="8">
        <f>IF($J349="","",IFERROR(INDEX(Products!$C:$C,MATCH($J349,Products!$A:$A,0)),""))</f>
        <v/>
      </c>
      <c r="S349" s="8">
        <f>IF($J349="","",IFERROR(INDEX(Products!$D:$D,MATCH($J349,Products!$A:$A,0)),""))</f>
        <v/>
      </c>
      <c r="T349" s="9">
        <f>IF(OR($C349="",$S349=""),"",$C349+$D349+$S349/24)</f>
        <v/>
      </c>
      <c r="U349" s="8">
        <f>IF($J349="","",IFERROR(INDEX(Products!$E:$E,MATCH($J349,Products!$A:$A,0)),""))</f>
        <v/>
      </c>
      <c r="V349" s="10">
        <f>IF(OR($C349="",$U349=""),"",$C349+$U349)</f>
        <v/>
      </c>
      <c r="W349" s="8">
        <f>IF($J349="","",IFERROR(INDEX(Products!$F:$F,MATCH($J349,Products!$A:$A,0)),""))</f>
        <v/>
      </c>
    </row>
    <row r="350">
      <c r="A350" s="6" t="n"/>
      <c r="B350" s="7" t="n"/>
      <c r="C350" s="6" t="n"/>
      <c r="D350" s="7" t="n"/>
      <c r="F350" s="8">
        <f>IF($E350="","",IFERROR(INDEX(Blocks!$B:$B,MATCH($E350,Blocks!$A:$A,0)),""))</f>
        <v/>
      </c>
      <c r="G350" s="8">
        <f>IF($E350="","",IFERROR(INDEX(Blocks!$E:$E,MATCH($E350,Blocks!$A:$A,0)),""))</f>
        <v/>
      </c>
      <c r="I350" s="8">
        <f>IF($E350="","","GRAPE, WINE")</f>
        <v/>
      </c>
      <c r="K350" s="8">
        <f>IF($J350="","",IFERROR(INDEX(Products!$B:$B,MATCH($J350,Products!$A:$A,0)),""))</f>
        <v/>
      </c>
      <c r="L350" s="8">
        <f>IF($J350="","",IFERROR(INDEX(Products!$C:$C,MATCH($J350,Products!$A:$A,0)),""))</f>
        <v/>
      </c>
      <c r="S350" s="8">
        <f>IF($J350="","",IFERROR(INDEX(Products!$D:$D,MATCH($J350,Products!$A:$A,0)),""))</f>
        <v/>
      </c>
      <c r="T350" s="9">
        <f>IF(OR($C350="",$S350=""),"",$C350+$D350+$S350/24)</f>
        <v/>
      </c>
      <c r="U350" s="8">
        <f>IF($J350="","",IFERROR(INDEX(Products!$E:$E,MATCH($J350,Products!$A:$A,0)),""))</f>
        <v/>
      </c>
      <c r="V350" s="10">
        <f>IF(OR($C350="",$U350=""),"",$C350+$U350)</f>
        <v/>
      </c>
      <c r="W350" s="8">
        <f>IF($J350="","",IFERROR(INDEX(Products!$F:$F,MATCH($J350,Products!$A:$A,0)),""))</f>
        <v/>
      </c>
    </row>
    <row r="351">
      <c r="A351" s="6" t="n"/>
      <c r="B351" s="7" t="n"/>
      <c r="C351" s="6" t="n"/>
      <c r="D351" s="7" t="n"/>
      <c r="F351" s="8">
        <f>IF($E351="","",IFERROR(INDEX(Blocks!$B:$B,MATCH($E351,Blocks!$A:$A,0)),""))</f>
        <v/>
      </c>
      <c r="G351" s="8">
        <f>IF($E351="","",IFERROR(INDEX(Blocks!$E:$E,MATCH($E351,Blocks!$A:$A,0)),""))</f>
        <v/>
      </c>
      <c r="I351" s="8">
        <f>IF($E351="","","GRAPE, WINE")</f>
        <v/>
      </c>
      <c r="K351" s="8">
        <f>IF($J351="","",IFERROR(INDEX(Products!$B:$B,MATCH($J351,Products!$A:$A,0)),""))</f>
        <v/>
      </c>
      <c r="L351" s="8">
        <f>IF($J351="","",IFERROR(INDEX(Products!$C:$C,MATCH($J351,Products!$A:$A,0)),""))</f>
        <v/>
      </c>
      <c r="S351" s="8">
        <f>IF($J351="","",IFERROR(INDEX(Products!$D:$D,MATCH($J351,Products!$A:$A,0)),""))</f>
        <v/>
      </c>
      <c r="T351" s="9">
        <f>IF(OR($C351="",$S351=""),"",$C351+$D351+$S351/24)</f>
        <v/>
      </c>
      <c r="U351" s="8">
        <f>IF($J351="","",IFERROR(INDEX(Products!$E:$E,MATCH($J351,Products!$A:$A,0)),""))</f>
        <v/>
      </c>
      <c r="V351" s="10">
        <f>IF(OR($C351="",$U351=""),"",$C351+$U351)</f>
        <v/>
      </c>
      <c r="W351" s="8">
        <f>IF($J351="","",IFERROR(INDEX(Products!$F:$F,MATCH($J351,Products!$A:$A,0)),""))</f>
        <v/>
      </c>
    </row>
    <row r="352">
      <c r="A352" s="6" t="n"/>
      <c r="B352" s="7" t="n"/>
      <c r="C352" s="6" t="n"/>
      <c r="D352" s="7" t="n"/>
      <c r="F352" s="8">
        <f>IF($E352="","",IFERROR(INDEX(Blocks!$B:$B,MATCH($E352,Blocks!$A:$A,0)),""))</f>
        <v/>
      </c>
      <c r="G352" s="8">
        <f>IF($E352="","",IFERROR(INDEX(Blocks!$E:$E,MATCH($E352,Blocks!$A:$A,0)),""))</f>
        <v/>
      </c>
      <c r="I352" s="8">
        <f>IF($E352="","","GRAPE, WINE")</f>
        <v/>
      </c>
      <c r="K352" s="8">
        <f>IF($J352="","",IFERROR(INDEX(Products!$B:$B,MATCH($J352,Products!$A:$A,0)),""))</f>
        <v/>
      </c>
      <c r="L352" s="8">
        <f>IF($J352="","",IFERROR(INDEX(Products!$C:$C,MATCH($J352,Products!$A:$A,0)),""))</f>
        <v/>
      </c>
      <c r="S352" s="8">
        <f>IF($J352="","",IFERROR(INDEX(Products!$D:$D,MATCH($J352,Products!$A:$A,0)),""))</f>
        <v/>
      </c>
      <c r="T352" s="9">
        <f>IF(OR($C352="",$S352=""),"",$C352+$D352+$S352/24)</f>
        <v/>
      </c>
      <c r="U352" s="8">
        <f>IF($J352="","",IFERROR(INDEX(Products!$E:$E,MATCH($J352,Products!$A:$A,0)),""))</f>
        <v/>
      </c>
      <c r="V352" s="10">
        <f>IF(OR($C352="",$U352=""),"",$C352+$U352)</f>
        <v/>
      </c>
      <c r="W352" s="8">
        <f>IF($J352="","",IFERROR(INDEX(Products!$F:$F,MATCH($J352,Products!$A:$A,0)),""))</f>
        <v/>
      </c>
    </row>
    <row r="353">
      <c r="A353" s="6" t="n"/>
      <c r="B353" s="7" t="n"/>
      <c r="C353" s="6" t="n"/>
      <c r="D353" s="7" t="n"/>
      <c r="F353" s="8">
        <f>IF($E353="","",IFERROR(INDEX(Blocks!$B:$B,MATCH($E353,Blocks!$A:$A,0)),""))</f>
        <v/>
      </c>
      <c r="G353" s="8">
        <f>IF($E353="","",IFERROR(INDEX(Blocks!$E:$E,MATCH($E353,Blocks!$A:$A,0)),""))</f>
        <v/>
      </c>
      <c r="I353" s="8">
        <f>IF($E353="","","GRAPE, WINE")</f>
        <v/>
      </c>
      <c r="K353" s="8">
        <f>IF($J353="","",IFERROR(INDEX(Products!$B:$B,MATCH($J353,Products!$A:$A,0)),""))</f>
        <v/>
      </c>
      <c r="L353" s="8">
        <f>IF($J353="","",IFERROR(INDEX(Products!$C:$C,MATCH($J353,Products!$A:$A,0)),""))</f>
        <v/>
      </c>
      <c r="S353" s="8">
        <f>IF($J353="","",IFERROR(INDEX(Products!$D:$D,MATCH($J353,Products!$A:$A,0)),""))</f>
        <v/>
      </c>
      <c r="T353" s="9">
        <f>IF(OR($C353="",$S353=""),"",$C353+$D353+$S353/24)</f>
        <v/>
      </c>
      <c r="U353" s="8">
        <f>IF($J353="","",IFERROR(INDEX(Products!$E:$E,MATCH($J353,Products!$A:$A,0)),""))</f>
        <v/>
      </c>
      <c r="V353" s="10">
        <f>IF(OR($C353="",$U353=""),"",$C353+$U353)</f>
        <v/>
      </c>
      <c r="W353" s="8">
        <f>IF($J353="","",IFERROR(INDEX(Products!$F:$F,MATCH($J353,Products!$A:$A,0)),""))</f>
        <v/>
      </c>
    </row>
    <row r="354">
      <c r="A354" s="6" t="n"/>
      <c r="B354" s="7" t="n"/>
      <c r="C354" s="6" t="n"/>
      <c r="D354" s="7" t="n"/>
      <c r="F354" s="8">
        <f>IF($E354="","",IFERROR(INDEX(Blocks!$B:$B,MATCH($E354,Blocks!$A:$A,0)),""))</f>
        <v/>
      </c>
      <c r="G354" s="8">
        <f>IF($E354="","",IFERROR(INDEX(Blocks!$E:$E,MATCH($E354,Blocks!$A:$A,0)),""))</f>
        <v/>
      </c>
      <c r="I354" s="8">
        <f>IF($E354="","","GRAPE, WINE")</f>
        <v/>
      </c>
      <c r="K354" s="8">
        <f>IF($J354="","",IFERROR(INDEX(Products!$B:$B,MATCH($J354,Products!$A:$A,0)),""))</f>
        <v/>
      </c>
      <c r="L354" s="8">
        <f>IF($J354="","",IFERROR(INDEX(Products!$C:$C,MATCH($J354,Products!$A:$A,0)),""))</f>
        <v/>
      </c>
      <c r="S354" s="8">
        <f>IF($J354="","",IFERROR(INDEX(Products!$D:$D,MATCH($J354,Products!$A:$A,0)),""))</f>
        <v/>
      </c>
      <c r="T354" s="9">
        <f>IF(OR($C354="",$S354=""),"",$C354+$D354+$S354/24)</f>
        <v/>
      </c>
      <c r="U354" s="8">
        <f>IF($J354="","",IFERROR(INDEX(Products!$E:$E,MATCH($J354,Products!$A:$A,0)),""))</f>
        <v/>
      </c>
      <c r="V354" s="10">
        <f>IF(OR($C354="",$U354=""),"",$C354+$U354)</f>
        <v/>
      </c>
      <c r="W354" s="8">
        <f>IF($J354="","",IFERROR(INDEX(Products!$F:$F,MATCH($J354,Products!$A:$A,0)),""))</f>
        <v/>
      </c>
    </row>
    <row r="355">
      <c r="A355" s="6" t="n"/>
      <c r="B355" s="7" t="n"/>
      <c r="C355" s="6" t="n"/>
      <c r="D355" s="7" t="n"/>
      <c r="F355" s="8">
        <f>IF($E355="","",IFERROR(INDEX(Blocks!$B:$B,MATCH($E355,Blocks!$A:$A,0)),""))</f>
        <v/>
      </c>
      <c r="G355" s="8">
        <f>IF($E355="","",IFERROR(INDEX(Blocks!$E:$E,MATCH($E355,Blocks!$A:$A,0)),""))</f>
        <v/>
      </c>
      <c r="I355" s="8">
        <f>IF($E355="","","GRAPE, WINE")</f>
        <v/>
      </c>
      <c r="K355" s="8">
        <f>IF($J355="","",IFERROR(INDEX(Products!$B:$B,MATCH($J355,Products!$A:$A,0)),""))</f>
        <v/>
      </c>
      <c r="L355" s="8">
        <f>IF($J355="","",IFERROR(INDEX(Products!$C:$C,MATCH($J355,Products!$A:$A,0)),""))</f>
        <v/>
      </c>
      <c r="S355" s="8">
        <f>IF($J355="","",IFERROR(INDEX(Products!$D:$D,MATCH($J355,Products!$A:$A,0)),""))</f>
        <v/>
      </c>
      <c r="T355" s="9">
        <f>IF(OR($C355="",$S355=""),"",$C355+$D355+$S355/24)</f>
        <v/>
      </c>
      <c r="U355" s="8">
        <f>IF($J355="","",IFERROR(INDEX(Products!$E:$E,MATCH($J355,Products!$A:$A,0)),""))</f>
        <v/>
      </c>
      <c r="V355" s="10">
        <f>IF(OR($C355="",$U355=""),"",$C355+$U355)</f>
        <v/>
      </c>
      <c r="W355" s="8">
        <f>IF($J355="","",IFERROR(INDEX(Products!$F:$F,MATCH($J355,Products!$A:$A,0)),""))</f>
        <v/>
      </c>
    </row>
    <row r="356">
      <c r="A356" s="6" t="n"/>
      <c r="B356" s="7" t="n"/>
      <c r="C356" s="6" t="n"/>
      <c r="D356" s="7" t="n"/>
      <c r="F356" s="8">
        <f>IF($E356="","",IFERROR(INDEX(Blocks!$B:$B,MATCH($E356,Blocks!$A:$A,0)),""))</f>
        <v/>
      </c>
      <c r="G356" s="8">
        <f>IF($E356="","",IFERROR(INDEX(Blocks!$E:$E,MATCH($E356,Blocks!$A:$A,0)),""))</f>
        <v/>
      </c>
      <c r="I356" s="8">
        <f>IF($E356="","","GRAPE, WINE")</f>
        <v/>
      </c>
      <c r="K356" s="8">
        <f>IF($J356="","",IFERROR(INDEX(Products!$B:$B,MATCH($J356,Products!$A:$A,0)),""))</f>
        <v/>
      </c>
      <c r="L356" s="8">
        <f>IF($J356="","",IFERROR(INDEX(Products!$C:$C,MATCH($J356,Products!$A:$A,0)),""))</f>
        <v/>
      </c>
      <c r="S356" s="8">
        <f>IF($J356="","",IFERROR(INDEX(Products!$D:$D,MATCH($J356,Products!$A:$A,0)),""))</f>
        <v/>
      </c>
      <c r="T356" s="9">
        <f>IF(OR($C356="",$S356=""),"",$C356+$D356+$S356/24)</f>
        <v/>
      </c>
      <c r="U356" s="8">
        <f>IF($J356="","",IFERROR(INDEX(Products!$E:$E,MATCH($J356,Products!$A:$A,0)),""))</f>
        <v/>
      </c>
      <c r="V356" s="10">
        <f>IF(OR($C356="",$U356=""),"",$C356+$U356)</f>
        <v/>
      </c>
      <c r="W356" s="8">
        <f>IF($J356="","",IFERROR(INDEX(Products!$F:$F,MATCH($J356,Products!$A:$A,0)),""))</f>
        <v/>
      </c>
    </row>
    <row r="357">
      <c r="A357" s="6" t="n"/>
      <c r="B357" s="7" t="n"/>
      <c r="C357" s="6" t="n"/>
      <c r="D357" s="7" t="n"/>
      <c r="F357" s="8">
        <f>IF($E357="","",IFERROR(INDEX(Blocks!$B:$B,MATCH($E357,Blocks!$A:$A,0)),""))</f>
        <v/>
      </c>
      <c r="G357" s="8">
        <f>IF($E357="","",IFERROR(INDEX(Blocks!$E:$E,MATCH($E357,Blocks!$A:$A,0)),""))</f>
        <v/>
      </c>
      <c r="I357" s="8">
        <f>IF($E357="","","GRAPE, WINE")</f>
        <v/>
      </c>
      <c r="K357" s="8">
        <f>IF($J357="","",IFERROR(INDEX(Products!$B:$B,MATCH($J357,Products!$A:$A,0)),""))</f>
        <v/>
      </c>
      <c r="L357" s="8">
        <f>IF($J357="","",IFERROR(INDEX(Products!$C:$C,MATCH($J357,Products!$A:$A,0)),""))</f>
        <v/>
      </c>
      <c r="S357" s="8">
        <f>IF($J357="","",IFERROR(INDEX(Products!$D:$D,MATCH($J357,Products!$A:$A,0)),""))</f>
        <v/>
      </c>
      <c r="T357" s="9">
        <f>IF(OR($C357="",$S357=""),"",$C357+$D357+$S357/24)</f>
        <v/>
      </c>
      <c r="U357" s="8">
        <f>IF($J357="","",IFERROR(INDEX(Products!$E:$E,MATCH($J357,Products!$A:$A,0)),""))</f>
        <v/>
      </c>
      <c r="V357" s="10">
        <f>IF(OR($C357="",$U357=""),"",$C357+$U357)</f>
        <v/>
      </c>
      <c r="W357" s="8">
        <f>IF($J357="","",IFERROR(INDEX(Products!$F:$F,MATCH($J357,Products!$A:$A,0)),""))</f>
        <v/>
      </c>
    </row>
    <row r="358">
      <c r="A358" s="6" t="n"/>
      <c r="B358" s="7" t="n"/>
      <c r="C358" s="6" t="n"/>
      <c r="D358" s="7" t="n"/>
      <c r="F358" s="8">
        <f>IF($E358="","",IFERROR(INDEX(Blocks!$B:$B,MATCH($E358,Blocks!$A:$A,0)),""))</f>
        <v/>
      </c>
      <c r="G358" s="8">
        <f>IF($E358="","",IFERROR(INDEX(Blocks!$E:$E,MATCH($E358,Blocks!$A:$A,0)),""))</f>
        <v/>
      </c>
      <c r="I358" s="8">
        <f>IF($E358="","","GRAPE, WINE")</f>
        <v/>
      </c>
      <c r="K358" s="8">
        <f>IF($J358="","",IFERROR(INDEX(Products!$B:$B,MATCH($J358,Products!$A:$A,0)),""))</f>
        <v/>
      </c>
      <c r="L358" s="8">
        <f>IF($J358="","",IFERROR(INDEX(Products!$C:$C,MATCH($J358,Products!$A:$A,0)),""))</f>
        <v/>
      </c>
      <c r="S358" s="8">
        <f>IF($J358="","",IFERROR(INDEX(Products!$D:$D,MATCH($J358,Products!$A:$A,0)),""))</f>
        <v/>
      </c>
      <c r="T358" s="9">
        <f>IF(OR($C358="",$S358=""),"",$C358+$D358+$S358/24)</f>
        <v/>
      </c>
      <c r="U358" s="8">
        <f>IF($J358="","",IFERROR(INDEX(Products!$E:$E,MATCH($J358,Products!$A:$A,0)),""))</f>
        <v/>
      </c>
      <c r="V358" s="10">
        <f>IF(OR($C358="",$U358=""),"",$C358+$U358)</f>
        <v/>
      </c>
      <c r="W358" s="8">
        <f>IF($J358="","",IFERROR(INDEX(Products!$F:$F,MATCH($J358,Products!$A:$A,0)),""))</f>
        <v/>
      </c>
    </row>
    <row r="359">
      <c r="A359" s="6" t="n"/>
      <c r="B359" s="7" t="n"/>
      <c r="C359" s="6" t="n"/>
      <c r="D359" s="7" t="n"/>
      <c r="F359" s="8">
        <f>IF($E359="","",IFERROR(INDEX(Blocks!$B:$B,MATCH($E359,Blocks!$A:$A,0)),""))</f>
        <v/>
      </c>
      <c r="G359" s="8">
        <f>IF($E359="","",IFERROR(INDEX(Blocks!$E:$E,MATCH($E359,Blocks!$A:$A,0)),""))</f>
        <v/>
      </c>
      <c r="I359" s="8">
        <f>IF($E359="","","GRAPE, WINE")</f>
        <v/>
      </c>
      <c r="K359" s="8">
        <f>IF($J359="","",IFERROR(INDEX(Products!$B:$B,MATCH($J359,Products!$A:$A,0)),""))</f>
        <v/>
      </c>
      <c r="L359" s="8">
        <f>IF($J359="","",IFERROR(INDEX(Products!$C:$C,MATCH($J359,Products!$A:$A,0)),""))</f>
        <v/>
      </c>
      <c r="S359" s="8">
        <f>IF($J359="","",IFERROR(INDEX(Products!$D:$D,MATCH($J359,Products!$A:$A,0)),""))</f>
        <v/>
      </c>
      <c r="T359" s="9">
        <f>IF(OR($C359="",$S359=""),"",$C359+$D359+$S359/24)</f>
        <v/>
      </c>
      <c r="U359" s="8">
        <f>IF($J359="","",IFERROR(INDEX(Products!$E:$E,MATCH($J359,Products!$A:$A,0)),""))</f>
        <v/>
      </c>
      <c r="V359" s="10">
        <f>IF(OR($C359="",$U359=""),"",$C359+$U359)</f>
        <v/>
      </c>
      <c r="W359" s="8">
        <f>IF($J359="","",IFERROR(INDEX(Products!$F:$F,MATCH($J359,Products!$A:$A,0)),""))</f>
        <v/>
      </c>
    </row>
    <row r="360">
      <c r="A360" s="6" t="n"/>
      <c r="B360" s="7" t="n"/>
      <c r="C360" s="6" t="n"/>
      <c r="D360" s="7" t="n"/>
      <c r="F360" s="8">
        <f>IF($E360="","",IFERROR(INDEX(Blocks!$B:$B,MATCH($E360,Blocks!$A:$A,0)),""))</f>
        <v/>
      </c>
      <c r="G360" s="8">
        <f>IF($E360="","",IFERROR(INDEX(Blocks!$E:$E,MATCH($E360,Blocks!$A:$A,0)),""))</f>
        <v/>
      </c>
      <c r="I360" s="8">
        <f>IF($E360="","","GRAPE, WINE")</f>
        <v/>
      </c>
      <c r="K360" s="8">
        <f>IF($J360="","",IFERROR(INDEX(Products!$B:$B,MATCH($J360,Products!$A:$A,0)),""))</f>
        <v/>
      </c>
      <c r="L360" s="8">
        <f>IF($J360="","",IFERROR(INDEX(Products!$C:$C,MATCH($J360,Products!$A:$A,0)),""))</f>
        <v/>
      </c>
      <c r="S360" s="8">
        <f>IF($J360="","",IFERROR(INDEX(Products!$D:$D,MATCH($J360,Products!$A:$A,0)),""))</f>
        <v/>
      </c>
      <c r="T360" s="9">
        <f>IF(OR($C360="",$S360=""),"",$C360+$D360+$S360/24)</f>
        <v/>
      </c>
      <c r="U360" s="8">
        <f>IF($J360="","",IFERROR(INDEX(Products!$E:$E,MATCH($J360,Products!$A:$A,0)),""))</f>
        <v/>
      </c>
      <c r="V360" s="10">
        <f>IF(OR($C360="",$U360=""),"",$C360+$U360)</f>
        <v/>
      </c>
      <c r="W360" s="8">
        <f>IF($J360="","",IFERROR(INDEX(Products!$F:$F,MATCH($J360,Products!$A:$A,0)),""))</f>
        <v/>
      </c>
    </row>
    <row r="361">
      <c r="A361" s="6" t="n"/>
      <c r="B361" s="7" t="n"/>
      <c r="C361" s="6" t="n"/>
      <c r="D361" s="7" t="n"/>
      <c r="F361" s="8">
        <f>IF($E361="","",IFERROR(INDEX(Blocks!$B:$B,MATCH($E361,Blocks!$A:$A,0)),""))</f>
        <v/>
      </c>
      <c r="G361" s="8">
        <f>IF($E361="","",IFERROR(INDEX(Blocks!$E:$E,MATCH($E361,Blocks!$A:$A,0)),""))</f>
        <v/>
      </c>
      <c r="I361" s="8">
        <f>IF($E361="","","GRAPE, WINE")</f>
        <v/>
      </c>
      <c r="K361" s="8">
        <f>IF($J361="","",IFERROR(INDEX(Products!$B:$B,MATCH($J361,Products!$A:$A,0)),""))</f>
        <v/>
      </c>
      <c r="L361" s="8">
        <f>IF($J361="","",IFERROR(INDEX(Products!$C:$C,MATCH($J361,Products!$A:$A,0)),""))</f>
        <v/>
      </c>
      <c r="S361" s="8">
        <f>IF($J361="","",IFERROR(INDEX(Products!$D:$D,MATCH($J361,Products!$A:$A,0)),""))</f>
        <v/>
      </c>
      <c r="T361" s="9">
        <f>IF(OR($C361="",$S361=""),"",$C361+$D361+$S361/24)</f>
        <v/>
      </c>
      <c r="U361" s="8">
        <f>IF($J361="","",IFERROR(INDEX(Products!$E:$E,MATCH($J361,Products!$A:$A,0)),""))</f>
        <v/>
      </c>
      <c r="V361" s="10">
        <f>IF(OR($C361="",$U361=""),"",$C361+$U361)</f>
        <v/>
      </c>
      <c r="W361" s="8">
        <f>IF($J361="","",IFERROR(INDEX(Products!$F:$F,MATCH($J361,Products!$A:$A,0)),""))</f>
        <v/>
      </c>
    </row>
    <row r="362">
      <c r="A362" s="6" t="n"/>
      <c r="B362" s="7" t="n"/>
      <c r="C362" s="6" t="n"/>
      <c r="D362" s="7" t="n"/>
      <c r="F362" s="8">
        <f>IF($E362="","",IFERROR(INDEX(Blocks!$B:$B,MATCH($E362,Blocks!$A:$A,0)),""))</f>
        <v/>
      </c>
      <c r="G362" s="8">
        <f>IF($E362="","",IFERROR(INDEX(Blocks!$E:$E,MATCH($E362,Blocks!$A:$A,0)),""))</f>
        <v/>
      </c>
      <c r="I362" s="8">
        <f>IF($E362="","","GRAPE, WINE")</f>
        <v/>
      </c>
      <c r="K362" s="8">
        <f>IF($J362="","",IFERROR(INDEX(Products!$B:$B,MATCH($J362,Products!$A:$A,0)),""))</f>
        <v/>
      </c>
      <c r="L362" s="8">
        <f>IF($J362="","",IFERROR(INDEX(Products!$C:$C,MATCH($J362,Products!$A:$A,0)),""))</f>
        <v/>
      </c>
      <c r="S362" s="8">
        <f>IF($J362="","",IFERROR(INDEX(Products!$D:$D,MATCH($J362,Products!$A:$A,0)),""))</f>
        <v/>
      </c>
      <c r="T362" s="9">
        <f>IF(OR($C362="",$S362=""),"",$C362+$D362+$S362/24)</f>
        <v/>
      </c>
      <c r="U362" s="8">
        <f>IF($J362="","",IFERROR(INDEX(Products!$E:$E,MATCH($J362,Products!$A:$A,0)),""))</f>
        <v/>
      </c>
      <c r="V362" s="10">
        <f>IF(OR($C362="",$U362=""),"",$C362+$U362)</f>
        <v/>
      </c>
      <c r="W362" s="8">
        <f>IF($J362="","",IFERROR(INDEX(Products!$F:$F,MATCH($J362,Products!$A:$A,0)),""))</f>
        <v/>
      </c>
    </row>
    <row r="363">
      <c r="A363" s="6" t="n"/>
      <c r="B363" s="7" t="n"/>
      <c r="C363" s="6" t="n"/>
      <c r="D363" s="7" t="n"/>
      <c r="F363" s="8">
        <f>IF($E363="","",IFERROR(INDEX(Blocks!$B:$B,MATCH($E363,Blocks!$A:$A,0)),""))</f>
        <v/>
      </c>
      <c r="G363" s="8">
        <f>IF($E363="","",IFERROR(INDEX(Blocks!$E:$E,MATCH($E363,Blocks!$A:$A,0)),""))</f>
        <v/>
      </c>
      <c r="I363" s="8">
        <f>IF($E363="","","GRAPE, WINE")</f>
        <v/>
      </c>
      <c r="K363" s="8">
        <f>IF($J363="","",IFERROR(INDEX(Products!$B:$B,MATCH($J363,Products!$A:$A,0)),""))</f>
        <v/>
      </c>
      <c r="L363" s="8">
        <f>IF($J363="","",IFERROR(INDEX(Products!$C:$C,MATCH($J363,Products!$A:$A,0)),""))</f>
        <v/>
      </c>
      <c r="S363" s="8">
        <f>IF($J363="","",IFERROR(INDEX(Products!$D:$D,MATCH($J363,Products!$A:$A,0)),""))</f>
        <v/>
      </c>
      <c r="T363" s="9">
        <f>IF(OR($C363="",$S363=""),"",$C363+$D363+$S363/24)</f>
        <v/>
      </c>
      <c r="U363" s="8">
        <f>IF($J363="","",IFERROR(INDEX(Products!$E:$E,MATCH($J363,Products!$A:$A,0)),""))</f>
        <v/>
      </c>
      <c r="V363" s="10">
        <f>IF(OR($C363="",$U363=""),"",$C363+$U363)</f>
        <v/>
      </c>
      <c r="W363" s="8">
        <f>IF($J363="","",IFERROR(INDEX(Products!$F:$F,MATCH($J363,Products!$A:$A,0)),""))</f>
        <v/>
      </c>
    </row>
    <row r="364">
      <c r="A364" s="6" t="n"/>
      <c r="B364" s="7" t="n"/>
      <c r="C364" s="6" t="n"/>
      <c r="D364" s="7" t="n"/>
      <c r="F364" s="8">
        <f>IF($E364="","",IFERROR(INDEX(Blocks!$B:$B,MATCH($E364,Blocks!$A:$A,0)),""))</f>
        <v/>
      </c>
      <c r="G364" s="8">
        <f>IF($E364="","",IFERROR(INDEX(Blocks!$E:$E,MATCH($E364,Blocks!$A:$A,0)),""))</f>
        <v/>
      </c>
      <c r="I364" s="8">
        <f>IF($E364="","","GRAPE, WINE")</f>
        <v/>
      </c>
      <c r="K364" s="8">
        <f>IF($J364="","",IFERROR(INDEX(Products!$B:$B,MATCH($J364,Products!$A:$A,0)),""))</f>
        <v/>
      </c>
      <c r="L364" s="8">
        <f>IF($J364="","",IFERROR(INDEX(Products!$C:$C,MATCH($J364,Products!$A:$A,0)),""))</f>
        <v/>
      </c>
      <c r="S364" s="8">
        <f>IF($J364="","",IFERROR(INDEX(Products!$D:$D,MATCH($J364,Products!$A:$A,0)),""))</f>
        <v/>
      </c>
      <c r="T364" s="9">
        <f>IF(OR($C364="",$S364=""),"",$C364+$D364+$S364/24)</f>
        <v/>
      </c>
      <c r="U364" s="8">
        <f>IF($J364="","",IFERROR(INDEX(Products!$E:$E,MATCH($J364,Products!$A:$A,0)),""))</f>
        <v/>
      </c>
      <c r="V364" s="10">
        <f>IF(OR($C364="",$U364=""),"",$C364+$U364)</f>
        <v/>
      </c>
      <c r="W364" s="8">
        <f>IF($J364="","",IFERROR(INDEX(Products!$F:$F,MATCH($J364,Products!$A:$A,0)),""))</f>
        <v/>
      </c>
    </row>
    <row r="365">
      <c r="A365" s="6" t="n"/>
      <c r="B365" s="7" t="n"/>
      <c r="C365" s="6" t="n"/>
      <c r="D365" s="7" t="n"/>
      <c r="F365" s="8">
        <f>IF($E365="","",IFERROR(INDEX(Blocks!$B:$B,MATCH($E365,Blocks!$A:$A,0)),""))</f>
        <v/>
      </c>
      <c r="G365" s="8">
        <f>IF($E365="","",IFERROR(INDEX(Blocks!$E:$E,MATCH($E365,Blocks!$A:$A,0)),""))</f>
        <v/>
      </c>
      <c r="I365" s="8">
        <f>IF($E365="","","GRAPE, WINE")</f>
        <v/>
      </c>
      <c r="K365" s="8">
        <f>IF($J365="","",IFERROR(INDEX(Products!$B:$B,MATCH($J365,Products!$A:$A,0)),""))</f>
        <v/>
      </c>
      <c r="L365" s="8">
        <f>IF($J365="","",IFERROR(INDEX(Products!$C:$C,MATCH($J365,Products!$A:$A,0)),""))</f>
        <v/>
      </c>
      <c r="S365" s="8">
        <f>IF($J365="","",IFERROR(INDEX(Products!$D:$D,MATCH($J365,Products!$A:$A,0)),""))</f>
        <v/>
      </c>
      <c r="T365" s="9">
        <f>IF(OR($C365="",$S365=""),"",$C365+$D365+$S365/24)</f>
        <v/>
      </c>
      <c r="U365" s="8">
        <f>IF($J365="","",IFERROR(INDEX(Products!$E:$E,MATCH($J365,Products!$A:$A,0)),""))</f>
        <v/>
      </c>
      <c r="V365" s="10">
        <f>IF(OR($C365="",$U365=""),"",$C365+$U365)</f>
        <v/>
      </c>
      <c r="W365" s="8">
        <f>IF($J365="","",IFERROR(INDEX(Products!$F:$F,MATCH($J365,Products!$A:$A,0)),""))</f>
        <v/>
      </c>
    </row>
    <row r="366">
      <c r="A366" s="6" t="n"/>
      <c r="B366" s="7" t="n"/>
      <c r="C366" s="6" t="n"/>
      <c r="D366" s="7" t="n"/>
      <c r="F366" s="8">
        <f>IF($E366="","",IFERROR(INDEX(Blocks!$B:$B,MATCH($E366,Blocks!$A:$A,0)),""))</f>
        <v/>
      </c>
      <c r="G366" s="8">
        <f>IF($E366="","",IFERROR(INDEX(Blocks!$E:$E,MATCH($E366,Blocks!$A:$A,0)),""))</f>
        <v/>
      </c>
      <c r="I366" s="8">
        <f>IF($E366="","","GRAPE, WINE")</f>
        <v/>
      </c>
      <c r="K366" s="8">
        <f>IF($J366="","",IFERROR(INDEX(Products!$B:$B,MATCH($J366,Products!$A:$A,0)),""))</f>
        <v/>
      </c>
      <c r="L366" s="8">
        <f>IF($J366="","",IFERROR(INDEX(Products!$C:$C,MATCH($J366,Products!$A:$A,0)),""))</f>
        <v/>
      </c>
      <c r="S366" s="8">
        <f>IF($J366="","",IFERROR(INDEX(Products!$D:$D,MATCH($J366,Products!$A:$A,0)),""))</f>
        <v/>
      </c>
      <c r="T366" s="9">
        <f>IF(OR($C366="",$S366=""),"",$C366+$D366+$S366/24)</f>
        <v/>
      </c>
      <c r="U366" s="8">
        <f>IF($J366="","",IFERROR(INDEX(Products!$E:$E,MATCH($J366,Products!$A:$A,0)),""))</f>
        <v/>
      </c>
      <c r="V366" s="10">
        <f>IF(OR($C366="",$U366=""),"",$C366+$U366)</f>
        <v/>
      </c>
      <c r="W366" s="8">
        <f>IF($J366="","",IFERROR(INDEX(Products!$F:$F,MATCH($J366,Products!$A:$A,0)),""))</f>
        <v/>
      </c>
    </row>
    <row r="367">
      <c r="A367" s="6" t="n"/>
      <c r="B367" s="7" t="n"/>
      <c r="C367" s="6" t="n"/>
      <c r="D367" s="7" t="n"/>
      <c r="F367" s="8">
        <f>IF($E367="","",IFERROR(INDEX(Blocks!$B:$B,MATCH($E367,Blocks!$A:$A,0)),""))</f>
        <v/>
      </c>
      <c r="G367" s="8">
        <f>IF($E367="","",IFERROR(INDEX(Blocks!$E:$E,MATCH($E367,Blocks!$A:$A,0)),""))</f>
        <v/>
      </c>
      <c r="I367" s="8">
        <f>IF($E367="","","GRAPE, WINE")</f>
        <v/>
      </c>
      <c r="K367" s="8">
        <f>IF($J367="","",IFERROR(INDEX(Products!$B:$B,MATCH($J367,Products!$A:$A,0)),""))</f>
        <v/>
      </c>
      <c r="L367" s="8">
        <f>IF($J367="","",IFERROR(INDEX(Products!$C:$C,MATCH($J367,Products!$A:$A,0)),""))</f>
        <v/>
      </c>
      <c r="S367" s="8">
        <f>IF($J367="","",IFERROR(INDEX(Products!$D:$D,MATCH($J367,Products!$A:$A,0)),""))</f>
        <v/>
      </c>
      <c r="T367" s="9">
        <f>IF(OR($C367="",$S367=""),"",$C367+$D367+$S367/24)</f>
        <v/>
      </c>
      <c r="U367" s="8">
        <f>IF($J367="","",IFERROR(INDEX(Products!$E:$E,MATCH($J367,Products!$A:$A,0)),""))</f>
        <v/>
      </c>
      <c r="V367" s="10">
        <f>IF(OR($C367="",$U367=""),"",$C367+$U367)</f>
        <v/>
      </c>
      <c r="W367" s="8">
        <f>IF($J367="","",IFERROR(INDEX(Products!$F:$F,MATCH($J367,Products!$A:$A,0)),""))</f>
        <v/>
      </c>
    </row>
    <row r="368">
      <c r="A368" s="6" t="n"/>
      <c r="B368" s="7" t="n"/>
      <c r="C368" s="6" t="n"/>
      <c r="D368" s="7" t="n"/>
      <c r="F368" s="8">
        <f>IF($E368="","",IFERROR(INDEX(Blocks!$B:$B,MATCH($E368,Blocks!$A:$A,0)),""))</f>
        <v/>
      </c>
      <c r="G368" s="8">
        <f>IF($E368="","",IFERROR(INDEX(Blocks!$E:$E,MATCH($E368,Blocks!$A:$A,0)),""))</f>
        <v/>
      </c>
      <c r="I368" s="8">
        <f>IF($E368="","","GRAPE, WINE")</f>
        <v/>
      </c>
      <c r="K368" s="8">
        <f>IF($J368="","",IFERROR(INDEX(Products!$B:$B,MATCH($J368,Products!$A:$A,0)),""))</f>
        <v/>
      </c>
      <c r="L368" s="8">
        <f>IF($J368="","",IFERROR(INDEX(Products!$C:$C,MATCH($J368,Products!$A:$A,0)),""))</f>
        <v/>
      </c>
      <c r="S368" s="8">
        <f>IF($J368="","",IFERROR(INDEX(Products!$D:$D,MATCH($J368,Products!$A:$A,0)),""))</f>
        <v/>
      </c>
      <c r="T368" s="9">
        <f>IF(OR($C368="",$S368=""),"",$C368+$D368+$S368/24)</f>
        <v/>
      </c>
      <c r="U368" s="8">
        <f>IF($J368="","",IFERROR(INDEX(Products!$E:$E,MATCH($J368,Products!$A:$A,0)),""))</f>
        <v/>
      </c>
      <c r="V368" s="10">
        <f>IF(OR($C368="",$U368=""),"",$C368+$U368)</f>
        <v/>
      </c>
      <c r="W368" s="8">
        <f>IF($J368="","",IFERROR(INDEX(Products!$F:$F,MATCH($J368,Products!$A:$A,0)),""))</f>
        <v/>
      </c>
    </row>
    <row r="369">
      <c r="A369" s="6" t="n"/>
      <c r="B369" s="7" t="n"/>
      <c r="C369" s="6" t="n"/>
      <c r="D369" s="7" t="n"/>
      <c r="F369" s="8">
        <f>IF($E369="","",IFERROR(INDEX(Blocks!$B:$B,MATCH($E369,Blocks!$A:$A,0)),""))</f>
        <v/>
      </c>
      <c r="G369" s="8">
        <f>IF($E369="","",IFERROR(INDEX(Blocks!$E:$E,MATCH($E369,Blocks!$A:$A,0)),""))</f>
        <v/>
      </c>
      <c r="I369" s="8">
        <f>IF($E369="","","GRAPE, WINE")</f>
        <v/>
      </c>
      <c r="K369" s="8">
        <f>IF($J369="","",IFERROR(INDEX(Products!$B:$B,MATCH($J369,Products!$A:$A,0)),""))</f>
        <v/>
      </c>
      <c r="L369" s="8">
        <f>IF($J369="","",IFERROR(INDEX(Products!$C:$C,MATCH($J369,Products!$A:$A,0)),""))</f>
        <v/>
      </c>
      <c r="S369" s="8">
        <f>IF($J369="","",IFERROR(INDEX(Products!$D:$D,MATCH($J369,Products!$A:$A,0)),""))</f>
        <v/>
      </c>
      <c r="T369" s="9">
        <f>IF(OR($C369="",$S369=""),"",$C369+$D369+$S369/24)</f>
        <v/>
      </c>
      <c r="U369" s="8">
        <f>IF($J369="","",IFERROR(INDEX(Products!$E:$E,MATCH($J369,Products!$A:$A,0)),""))</f>
        <v/>
      </c>
      <c r="V369" s="10">
        <f>IF(OR($C369="",$U369=""),"",$C369+$U369)</f>
        <v/>
      </c>
      <c r="W369" s="8">
        <f>IF($J369="","",IFERROR(INDEX(Products!$F:$F,MATCH($J369,Products!$A:$A,0)),""))</f>
        <v/>
      </c>
    </row>
    <row r="370">
      <c r="A370" s="6" t="n"/>
      <c r="B370" s="7" t="n"/>
      <c r="C370" s="6" t="n"/>
      <c r="D370" s="7" t="n"/>
      <c r="F370" s="8">
        <f>IF($E370="","",IFERROR(INDEX(Blocks!$B:$B,MATCH($E370,Blocks!$A:$A,0)),""))</f>
        <v/>
      </c>
      <c r="G370" s="8">
        <f>IF($E370="","",IFERROR(INDEX(Blocks!$E:$E,MATCH($E370,Blocks!$A:$A,0)),""))</f>
        <v/>
      </c>
      <c r="I370" s="8">
        <f>IF($E370="","","GRAPE, WINE")</f>
        <v/>
      </c>
      <c r="K370" s="8">
        <f>IF($J370="","",IFERROR(INDEX(Products!$B:$B,MATCH($J370,Products!$A:$A,0)),""))</f>
        <v/>
      </c>
      <c r="L370" s="8">
        <f>IF($J370="","",IFERROR(INDEX(Products!$C:$C,MATCH($J370,Products!$A:$A,0)),""))</f>
        <v/>
      </c>
      <c r="S370" s="8">
        <f>IF($J370="","",IFERROR(INDEX(Products!$D:$D,MATCH($J370,Products!$A:$A,0)),""))</f>
        <v/>
      </c>
      <c r="T370" s="9">
        <f>IF(OR($C370="",$S370=""),"",$C370+$D370+$S370/24)</f>
        <v/>
      </c>
      <c r="U370" s="8">
        <f>IF($J370="","",IFERROR(INDEX(Products!$E:$E,MATCH($J370,Products!$A:$A,0)),""))</f>
        <v/>
      </c>
      <c r="V370" s="10">
        <f>IF(OR($C370="",$U370=""),"",$C370+$U370)</f>
        <v/>
      </c>
      <c r="W370" s="8">
        <f>IF($J370="","",IFERROR(INDEX(Products!$F:$F,MATCH($J370,Products!$A:$A,0)),""))</f>
        <v/>
      </c>
    </row>
    <row r="371">
      <c r="A371" s="6" t="n"/>
      <c r="B371" s="7" t="n"/>
      <c r="C371" s="6" t="n"/>
      <c r="D371" s="7" t="n"/>
      <c r="F371" s="8">
        <f>IF($E371="","",IFERROR(INDEX(Blocks!$B:$B,MATCH($E371,Blocks!$A:$A,0)),""))</f>
        <v/>
      </c>
      <c r="G371" s="8">
        <f>IF($E371="","",IFERROR(INDEX(Blocks!$E:$E,MATCH($E371,Blocks!$A:$A,0)),""))</f>
        <v/>
      </c>
      <c r="I371" s="8">
        <f>IF($E371="","","GRAPE, WINE")</f>
        <v/>
      </c>
      <c r="K371" s="8">
        <f>IF($J371="","",IFERROR(INDEX(Products!$B:$B,MATCH($J371,Products!$A:$A,0)),""))</f>
        <v/>
      </c>
      <c r="L371" s="8">
        <f>IF($J371="","",IFERROR(INDEX(Products!$C:$C,MATCH($J371,Products!$A:$A,0)),""))</f>
        <v/>
      </c>
      <c r="S371" s="8">
        <f>IF($J371="","",IFERROR(INDEX(Products!$D:$D,MATCH($J371,Products!$A:$A,0)),""))</f>
        <v/>
      </c>
      <c r="T371" s="9">
        <f>IF(OR($C371="",$S371=""),"",$C371+$D371+$S371/24)</f>
        <v/>
      </c>
      <c r="U371" s="8">
        <f>IF($J371="","",IFERROR(INDEX(Products!$E:$E,MATCH($J371,Products!$A:$A,0)),""))</f>
        <v/>
      </c>
      <c r="V371" s="10">
        <f>IF(OR($C371="",$U371=""),"",$C371+$U371)</f>
        <v/>
      </c>
      <c r="W371" s="8">
        <f>IF($J371="","",IFERROR(INDEX(Products!$F:$F,MATCH($J371,Products!$A:$A,0)),""))</f>
        <v/>
      </c>
    </row>
    <row r="372">
      <c r="A372" s="6" t="n"/>
      <c r="B372" s="7" t="n"/>
      <c r="C372" s="6" t="n"/>
      <c r="D372" s="7" t="n"/>
      <c r="F372" s="8">
        <f>IF($E372="","",IFERROR(INDEX(Blocks!$B:$B,MATCH($E372,Blocks!$A:$A,0)),""))</f>
        <v/>
      </c>
      <c r="G372" s="8">
        <f>IF($E372="","",IFERROR(INDEX(Blocks!$E:$E,MATCH($E372,Blocks!$A:$A,0)),""))</f>
        <v/>
      </c>
      <c r="I372" s="8">
        <f>IF($E372="","","GRAPE, WINE")</f>
        <v/>
      </c>
      <c r="K372" s="8">
        <f>IF($J372="","",IFERROR(INDEX(Products!$B:$B,MATCH($J372,Products!$A:$A,0)),""))</f>
        <v/>
      </c>
      <c r="L372" s="8">
        <f>IF($J372="","",IFERROR(INDEX(Products!$C:$C,MATCH($J372,Products!$A:$A,0)),""))</f>
        <v/>
      </c>
      <c r="S372" s="8">
        <f>IF($J372="","",IFERROR(INDEX(Products!$D:$D,MATCH($J372,Products!$A:$A,0)),""))</f>
        <v/>
      </c>
      <c r="T372" s="9">
        <f>IF(OR($C372="",$S372=""),"",$C372+$D372+$S372/24)</f>
        <v/>
      </c>
      <c r="U372" s="8">
        <f>IF($J372="","",IFERROR(INDEX(Products!$E:$E,MATCH($J372,Products!$A:$A,0)),""))</f>
        <v/>
      </c>
      <c r="V372" s="10">
        <f>IF(OR($C372="",$U372=""),"",$C372+$U372)</f>
        <v/>
      </c>
      <c r="W372" s="8">
        <f>IF($J372="","",IFERROR(INDEX(Products!$F:$F,MATCH($J372,Products!$A:$A,0)),""))</f>
        <v/>
      </c>
    </row>
    <row r="373">
      <c r="A373" s="6" t="n"/>
      <c r="B373" s="7" t="n"/>
      <c r="C373" s="6" t="n"/>
      <c r="D373" s="7" t="n"/>
      <c r="F373" s="8">
        <f>IF($E373="","",IFERROR(INDEX(Blocks!$B:$B,MATCH($E373,Blocks!$A:$A,0)),""))</f>
        <v/>
      </c>
      <c r="G373" s="8">
        <f>IF($E373="","",IFERROR(INDEX(Blocks!$E:$E,MATCH($E373,Blocks!$A:$A,0)),""))</f>
        <v/>
      </c>
      <c r="I373" s="8">
        <f>IF($E373="","","GRAPE, WINE")</f>
        <v/>
      </c>
      <c r="K373" s="8">
        <f>IF($J373="","",IFERROR(INDEX(Products!$B:$B,MATCH($J373,Products!$A:$A,0)),""))</f>
        <v/>
      </c>
      <c r="L373" s="8">
        <f>IF($J373="","",IFERROR(INDEX(Products!$C:$C,MATCH($J373,Products!$A:$A,0)),""))</f>
        <v/>
      </c>
      <c r="S373" s="8">
        <f>IF($J373="","",IFERROR(INDEX(Products!$D:$D,MATCH($J373,Products!$A:$A,0)),""))</f>
        <v/>
      </c>
      <c r="T373" s="9">
        <f>IF(OR($C373="",$S373=""),"",$C373+$D373+$S373/24)</f>
        <v/>
      </c>
      <c r="U373" s="8">
        <f>IF($J373="","",IFERROR(INDEX(Products!$E:$E,MATCH($J373,Products!$A:$A,0)),""))</f>
        <v/>
      </c>
      <c r="V373" s="10">
        <f>IF(OR($C373="",$U373=""),"",$C373+$U373)</f>
        <v/>
      </c>
      <c r="W373" s="8">
        <f>IF($J373="","",IFERROR(INDEX(Products!$F:$F,MATCH($J373,Products!$A:$A,0)),""))</f>
        <v/>
      </c>
    </row>
    <row r="374">
      <c r="A374" s="6" t="n"/>
      <c r="B374" s="7" t="n"/>
      <c r="C374" s="6" t="n"/>
      <c r="D374" s="7" t="n"/>
      <c r="F374" s="8">
        <f>IF($E374="","",IFERROR(INDEX(Blocks!$B:$B,MATCH($E374,Blocks!$A:$A,0)),""))</f>
        <v/>
      </c>
      <c r="G374" s="8">
        <f>IF($E374="","",IFERROR(INDEX(Blocks!$E:$E,MATCH($E374,Blocks!$A:$A,0)),""))</f>
        <v/>
      </c>
      <c r="I374" s="8">
        <f>IF($E374="","","GRAPE, WINE")</f>
        <v/>
      </c>
      <c r="K374" s="8">
        <f>IF($J374="","",IFERROR(INDEX(Products!$B:$B,MATCH($J374,Products!$A:$A,0)),""))</f>
        <v/>
      </c>
      <c r="L374" s="8">
        <f>IF($J374="","",IFERROR(INDEX(Products!$C:$C,MATCH($J374,Products!$A:$A,0)),""))</f>
        <v/>
      </c>
      <c r="S374" s="8">
        <f>IF($J374="","",IFERROR(INDEX(Products!$D:$D,MATCH($J374,Products!$A:$A,0)),""))</f>
        <v/>
      </c>
      <c r="T374" s="9">
        <f>IF(OR($C374="",$S374=""),"",$C374+$D374+$S374/24)</f>
        <v/>
      </c>
      <c r="U374" s="8">
        <f>IF($J374="","",IFERROR(INDEX(Products!$E:$E,MATCH($J374,Products!$A:$A,0)),""))</f>
        <v/>
      </c>
      <c r="V374" s="10">
        <f>IF(OR($C374="",$U374=""),"",$C374+$U374)</f>
        <v/>
      </c>
      <c r="W374" s="8">
        <f>IF($J374="","",IFERROR(INDEX(Products!$F:$F,MATCH($J374,Products!$A:$A,0)),""))</f>
        <v/>
      </c>
    </row>
    <row r="375">
      <c r="A375" s="6" t="n"/>
      <c r="B375" s="7" t="n"/>
      <c r="C375" s="6" t="n"/>
      <c r="D375" s="7" t="n"/>
      <c r="F375" s="8">
        <f>IF($E375="","",IFERROR(INDEX(Blocks!$B:$B,MATCH($E375,Blocks!$A:$A,0)),""))</f>
        <v/>
      </c>
      <c r="G375" s="8">
        <f>IF($E375="","",IFERROR(INDEX(Blocks!$E:$E,MATCH($E375,Blocks!$A:$A,0)),""))</f>
        <v/>
      </c>
      <c r="I375" s="8">
        <f>IF($E375="","","GRAPE, WINE")</f>
        <v/>
      </c>
      <c r="K375" s="8">
        <f>IF($J375="","",IFERROR(INDEX(Products!$B:$B,MATCH($J375,Products!$A:$A,0)),""))</f>
        <v/>
      </c>
      <c r="L375" s="8">
        <f>IF($J375="","",IFERROR(INDEX(Products!$C:$C,MATCH($J375,Products!$A:$A,0)),""))</f>
        <v/>
      </c>
      <c r="S375" s="8">
        <f>IF($J375="","",IFERROR(INDEX(Products!$D:$D,MATCH($J375,Products!$A:$A,0)),""))</f>
        <v/>
      </c>
      <c r="T375" s="9">
        <f>IF(OR($C375="",$S375=""),"",$C375+$D375+$S375/24)</f>
        <v/>
      </c>
      <c r="U375" s="8">
        <f>IF($J375="","",IFERROR(INDEX(Products!$E:$E,MATCH($J375,Products!$A:$A,0)),""))</f>
        <v/>
      </c>
      <c r="V375" s="10">
        <f>IF(OR($C375="",$U375=""),"",$C375+$U375)</f>
        <v/>
      </c>
      <c r="W375" s="8">
        <f>IF($J375="","",IFERROR(INDEX(Products!$F:$F,MATCH($J375,Products!$A:$A,0)),""))</f>
        <v/>
      </c>
    </row>
    <row r="376">
      <c r="A376" s="6" t="n"/>
      <c r="B376" s="7" t="n"/>
      <c r="C376" s="6" t="n"/>
      <c r="D376" s="7" t="n"/>
      <c r="F376" s="8">
        <f>IF($E376="","",IFERROR(INDEX(Blocks!$B:$B,MATCH($E376,Blocks!$A:$A,0)),""))</f>
        <v/>
      </c>
      <c r="G376" s="8">
        <f>IF($E376="","",IFERROR(INDEX(Blocks!$E:$E,MATCH($E376,Blocks!$A:$A,0)),""))</f>
        <v/>
      </c>
      <c r="I376" s="8">
        <f>IF($E376="","","GRAPE, WINE")</f>
        <v/>
      </c>
      <c r="K376" s="8">
        <f>IF($J376="","",IFERROR(INDEX(Products!$B:$B,MATCH($J376,Products!$A:$A,0)),""))</f>
        <v/>
      </c>
      <c r="L376" s="8">
        <f>IF($J376="","",IFERROR(INDEX(Products!$C:$C,MATCH($J376,Products!$A:$A,0)),""))</f>
        <v/>
      </c>
      <c r="S376" s="8">
        <f>IF($J376="","",IFERROR(INDEX(Products!$D:$D,MATCH($J376,Products!$A:$A,0)),""))</f>
        <v/>
      </c>
      <c r="T376" s="9">
        <f>IF(OR($C376="",$S376=""),"",$C376+$D376+$S376/24)</f>
        <v/>
      </c>
      <c r="U376" s="8">
        <f>IF($J376="","",IFERROR(INDEX(Products!$E:$E,MATCH($J376,Products!$A:$A,0)),""))</f>
        <v/>
      </c>
      <c r="V376" s="10">
        <f>IF(OR($C376="",$U376=""),"",$C376+$U376)</f>
        <v/>
      </c>
      <c r="W376" s="8">
        <f>IF($J376="","",IFERROR(INDEX(Products!$F:$F,MATCH($J376,Products!$A:$A,0)),""))</f>
        <v/>
      </c>
    </row>
    <row r="377">
      <c r="A377" s="6" t="n"/>
      <c r="B377" s="7" t="n"/>
      <c r="C377" s="6" t="n"/>
      <c r="D377" s="7" t="n"/>
      <c r="F377" s="8">
        <f>IF($E377="","",IFERROR(INDEX(Blocks!$B:$B,MATCH($E377,Blocks!$A:$A,0)),""))</f>
        <v/>
      </c>
      <c r="G377" s="8">
        <f>IF($E377="","",IFERROR(INDEX(Blocks!$E:$E,MATCH($E377,Blocks!$A:$A,0)),""))</f>
        <v/>
      </c>
      <c r="I377" s="8">
        <f>IF($E377="","","GRAPE, WINE")</f>
        <v/>
      </c>
      <c r="K377" s="8">
        <f>IF($J377="","",IFERROR(INDEX(Products!$B:$B,MATCH($J377,Products!$A:$A,0)),""))</f>
        <v/>
      </c>
      <c r="L377" s="8">
        <f>IF($J377="","",IFERROR(INDEX(Products!$C:$C,MATCH($J377,Products!$A:$A,0)),""))</f>
        <v/>
      </c>
      <c r="S377" s="8">
        <f>IF($J377="","",IFERROR(INDEX(Products!$D:$D,MATCH($J377,Products!$A:$A,0)),""))</f>
        <v/>
      </c>
      <c r="T377" s="9">
        <f>IF(OR($C377="",$S377=""),"",$C377+$D377+$S377/24)</f>
        <v/>
      </c>
      <c r="U377" s="8">
        <f>IF($J377="","",IFERROR(INDEX(Products!$E:$E,MATCH($J377,Products!$A:$A,0)),""))</f>
        <v/>
      </c>
      <c r="V377" s="10">
        <f>IF(OR($C377="",$U377=""),"",$C377+$U377)</f>
        <v/>
      </c>
      <c r="W377" s="8">
        <f>IF($J377="","",IFERROR(INDEX(Products!$F:$F,MATCH($J377,Products!$A:$A,0)),""))</f>
        <v/>
      </c>
    </row>
    <row r="378">
      <c r="A378" s="6" t="n"/>
      <c r="B378" s="7" t="n"/>
      <c r="C378" s="6" t="n"/>
      <c r="D378" s="7" t="n"/>
      <c r="F378" s="8">
        <f>IF($E378="","",IFERROR(INDEX(Blocks!$B:$B,MATCH($E378,Blocks!$A:$A,0)),""))</f>
        <v/>
      </c>
      <c r="G378" s="8">
        <f>IF($E378="","",IFERROR(INDEX(Blocks!$E:$E,MATCH($E378,Blocks!$A:$A,0)),""))</f>
        <v/>
      </c>
      <c r="I378" s="8">
        <f>IF($E378="","","GRAPE, WINE")</f>
        <v/>
      </c>
      <c r="K378" s="8">
        <f>IF($J378="","",IFERROR(INDEX(Products!$B:$B,MATCH($J378,Products!$A:$A,0)),""))</f>
        <v/>
      </c>
      <c r="L378" s="8">
        <f>IF($J378="","",IFERROR(INDEX(Products!$C:$C,MATCH($J378,Products!$A:$A,0)),""))</f>
        <v/>
      </c>
      <c r="S378" s="8">
        <f>IF($J378="","",IFERROR(INDEX(Products!$D:$D,MATCH($J378,Products!$A:$A,0)),""))</f>
        <v/>
      </c>
      <c r="T378" s="9">
        <f>IF(OR($C378="",$S378=""),"",$C378+$D378+$S378/24)</f>
        <v/>
      </c>
      <c r="U378" s="8">
        <f>IF($J378="","",IFERROR(INDEX(Products!$E:$E,MATCH($J378,Products!$A:$A,0)),""))</f>
        <v/>
      </c>
      <c r="V378" s="10">
        <f>IF(OR($C378="",$U378=""),"",$C378+$U378)</f>
        <v/>
      </c>
      <c r="W378" s="8">
        <f>IF($J378="","",IFERROR(INDEX(Products!$F:$F,MATCH($J378,Products!$A:$A,0)),""))</f>
        <v/>
      </c>
    </row>
    <row r="379">
      <c r="A379" s="6" t="n"/>
      <c r="B379" s="7" t="n"/>
      <c r="C379" s="6" t="n"/>
      <c r="D379" s="7" t="n"/>
      <c r="F379" s="8">
        <f>IF($E379="","",IFERROR(INDEX(Blocks!$B:$B,MATCH($E379,Blocks!$A:$A,0)),""))</f>
        <v/>
      </c>
      <c r="G379" s="8">
        <f>IF($E379="","",IFERROR(INDEX(Blocks!$E:$E,MATCH($E379,Blocks!$A:$A,0)),""))</f>
        <v/>
      </c>
      <c r="I379" s="8">
        <f>IF($E379="","","GRAPE, WINE")</f>
        <v/>
      </c>
      <c r="K379" s="8">
        <f>IF($J379="","",IFERROR(INDEX(Products!$B:$B,MATCH($J379,Products!$A:$A,0)),""))</f>
        <v/>
      </c>
      <c r="L379" s="8">
        <f>IF($J379="","",IFERROR(INDEX(Products!$C:$C,MATCH($J379,Products!$A:$A,0)),""))</f>
        <v/>
      </c>
      <c r="S379" s="8">
        <f>IF($J379="","",IFERROR(INDEX(Products!$D:$D,MATCH($J379,Products!$A:$A,0)),""))</f>
        <v/>
      </c>
      <c r="T379" s="9">
        <f>IF(OR($C379="",$S379=""),"",$C379+$D379+$S379/24)</f>
        <v/>
      </c>
      <c r="U379" s="8">
        <f>IF($J379="","",IFERROR(INDEX(Products!$E:$E,MATCH($J379,Products!$A:$A,0)),""))</f>
        <v/>
      </c>
      <c r="V379" s="10">
        <f>IF(OR($C379="",$U379=""),"",$C379+$U379)</f>
        <v/>
      </c>
      <c r="W379" s="8">
        <f>IF($J379="","",IFERROR(INDEX(Products!$F:$F,MATCH($J379,Products!$A:$A,0)),""))</f>
        <v/>
      </c>
    </row>
    <row r="380">
      <c r="A380" s="6" t="n"/>
      <c r="B380" s="7" t="n"/>
      <c r="C380" s="6" t="n"/>
      <c r="D380" s="7" t="n"/>
      <c r="F380" s="8">
        <f>IF($E380="","",IFERROR(INDEX(Blocks!$B:$B,MATCH($E380,Blocks!$A:$A,0)),""))</f>
        <v/>
      </c>
      <c r="G380" s="8">
        <f>IF($E380="","",IFERROR(INDEX(Blocks!$E:$E,MATCH($E380,Blocks!$A:$A,0)),""))</f>
        <v/>
      </c>
      <c r="I380" s="8">
        <f>IF($E380="","","GRAPE, WINE")</f>
        <v/>
      </c>
      <c r="K380" s="8">
        <f>IF($J380="","",IFERROR(INDEX(Products!$B:$B,MATCH($J380,Products!$A:$A,0)),""))</f>
        <v/>
      </c>
      <c r="L380" s="8">
        <f>IF($J380="","",IFERROR(INDEX(Products!$C:$C,MATCH($J380,Products!$A:$A,0)),""))</f>
        <v/>
      </c>
      <c r="S380" s="8">
        <f>IF($J380="","",IFERROR(INDEX(Products!$D:$D,MATCH($J380,Products!$A:$A,0)),""))</f>
        <v/>
      </c>
      <c r="T380" s="9">
        <f>IF(OR($C380="",$S380=""),"",$C380+$D380+$S380/24)</f>
        <v/>
      </c>
      <c r="U380" s="8">
        <f>IF($J380="","",IFERROR(INDEX(Products!$E:$E,MATCH($J380,Products!$A:$A,0)),""))</f>
        <v/>
      </c>
      <c r="V380" s="10">
        <f>IF(OR($C380="",$U380=""),"",$C380+$U380)</f>
        <v/>
      </c>
      <c r="W380" s="8">
        <f>IF($J380="","",IFERROR(INDEX(Products!$F:$F,MATCH($J380,Products!$A:$A,0)),""))</f>
        <v/>
      </c>
    </row>
    <row r="381">
      <c r="A381" s="6" t="n"/>
      <c r="B381" s="7" t="n"/>
      <c r="C381" s="6" t="n"/>
      <c r="D381" s="7" t="n"/>
      <c r="F381" s="8">
        <f>IF($E381="","",IFERROR(INDEX(Blocks!$B:$B,MATCH($E381,Blocks!$A:$A,0)),""))</f>
        <v/>
      </c>
      <c r="G381" s="8">
        <f>IF($E381="","",IFERROR(INDEX(Blocks!$E:$E,MATCH($E381,Blocks!$A:$A,0)),""))</f>
        <v/>
      </c>
      <c r="I381" s="8">
        <f>IF($E381="","","GRAPE, WINE")</f>
        <v/>
      </c>
      <c r="K381" s="8">
        <f>IF($J381="","",IFERROR(INDEX(Products!$B:$B,MATCH($J381,Products!$A:$A,0)),""))</f>
        <v/>
      </c>
      <c r="L381" s="8">
        <f>IF($J381="","",IFERROR(INDEX(Products!$C:$C,MATCH($J381,Products!$A:$A,0)),""))</f>
        <v/>
      </c>
      <c r="S381" s="8">
        <f>IF($J381="","",IFERROR(INDEX(Products!$D:$D,MATCH($J381,Products!$A:$A,0)),""))</f>
        <v/>
      </c>
      <c r="T381" s="9">
        <f>IF(OR($C381="",$S381=""),"",$C381+$D381+$S381/24)</f>
        <v/>
      </c>
      <c r="U381" s="8">
        <f>IF($J381="","",IFERROR(INDEX(Products!$E:$E,MATCH($J381,Products!$A:$A,0)),""))</f>
        <v/>
      </c>
      <c r="V381" s="10">
        <f>IF(OR($C381="",$U381=""),"",$C381+$U381)</f>
        <v/>
      </c>
      <c r="W381" s="8">
        <f>IF($J381="","",IFERROR(INDEX(Products!$F:$F,MATCH($J381,Products!$A:$A,0)),""))</f>
        <v/>
      </c>
    </row>
    <row r="382">
      <c r="A382" s="6" t="n"/>
      <c r="B382" s="7" t="n"/>
      <c r="C382" s="6" t="n"/>
      <c r="D382" s="7" t="n"/>
      <c r="F382" s="8">
        <f>IF($E382="","",IFERROR(INDEX(Blocks!$B:$B,MATCH($E382,Blocks!$A:$A,0)),""))</f>
        <v/>
      </c>
      <c r="G382" s="8">
        <f>IF($E382="","",IFERROR(INDEX(Blocks!$E:$E,MATCH($E382,Blocks!$A:$A,0)),""))</f>
        <v/>
      </c>
      <c r="I382" s="8">
        <f>IF($E382="","","GRAPE, WINE")</f>
        <v/>
      </c>
      <c r="K382" s="8">
        <f>IF($J382="","",IFERROR(INDEX(Products!$B:$B,MATCH($J382,Products!$A:$A,0)),""))</f>
        <v/>
      </c>
      <c r="L382" s="8">
        <f>IF($J382="","",IFERROR(INDEX(Products!$C:$C,MATCH($J382,Products!$A:$A,0)),""))</f>
        <v/>
      </c>
      <c r="S382" s="8">
        <f>IF($J382="","",IFERROR(INDEX(Products!$D:$D,MATCH($J382,Products!$A:$A,0)),""))</f>
        <v/>
      </c>
      <c r="T382" s="9">
        <f>IF(OR($C382="",$S382=""),"",$C382+$D382+$S382/24)</f>
        <v/>
      </c>
      <c r="U382" s="8">
        <f>IF($J382="","",IFERROR(INDEX(Products!$E:$E,MATCH($J382,Products!$A:$A,0)),""))</f>
        <v/>
      </c>
      <c r="V382" s="10">
        <f>IF(OR($C382="",$U382=""),"",$C382+$U382)</f>
        <v/>
      </c>
      <c r="W382" s="8">
        <f>IF($J382="","",IFERROR(INDEX(Products!$F:$F,MATCH($J382,Products!$A:$A,0)),""))</f>
        <v/>
      </c>
    </row>
    <row r="383">
      <c r="A383" s="6" t="n"/>
      <c r="B383" s="7" t="n"/>
      <c r="C383" s="6" t="n"/>
      <c r="D383" s="7" t="n"/>
      <c r="F383" s="8">
        <f>IF($E383="","",IFERROR(INDEX(Blocks!$B:$B,MATCH($E383,Blocks!$A:$A,0)),""))</f>
        <v/>
      </c>
      <c r="G383" s="8">
        <f>IF($E383="","",IFERROR(INDEX(Blocks!$E:$E,MATCH($E383,Blocks!$A:$A,0)),""))</f>
        <v/>
      </c>
      <c r="I383" s="8">
        <f>IF($E383="","","GRAPE, WINE")</f>
        <v/>
      </c>
      <c r="K383" s="8">
        <f>IF($J383="","",IFERROR(INDEX(Products!$B:$B,MATCH($J383,Products!$A:$A,0)),""))</f>
        <v/>
      </c>
      <c r="L383" s="8">
        <f>IF($J383="","",IFERROR(INDEX(Products!$C:$C,MATCH($J383,Products!$A:$A,0)),""))</f>
        <v/>
      </c>
      <c r="S383" s="8">
        <f>IF($J383="","",IFERROR(INDEX(Products!$D:$D,MATCH($J383,Products!$A:$A,0)),""))</f>
        <v/>
      </c>
      <c r="T383" s="9">
        <f>IF(OR($C383="",$S383=""),"",$C383+$D383+$S383/24)</f>
        <v/>
      </c>
      <c r="U383" s="8">
        <f>IF($J383="","",IFERROR(INDEX(Products!$E:$E,MATCH($J383,Products!$A:$A,0)),""))</f>
        <v/>
      </c>
      <c r="V383" s="10">
        <f>IF(OR($C383="",$U383=""),"",$C383+$U383)</f>
        <v/>
      </c>
      <c r="W383" s="8">
        <f>IF($J383="","",IFERROR(INDEX(Products!$F:$F,MATCH($J383,Products!$A:$A,0)),""))</f>
        <v/>
      </c>
    </row>
    <row r="384">
      <c r="A384" s="6" t="n"/>
      <c r="B384" s="7" t="n"/>
      <c r="C384" s="6" t="n"/>
      <c r="D384" s="7" t="n"/>
      <c r="F384" s="8">
        <f>IF($E384="","",IFERROR(INDEX(Blocks!$B:$B,MATCH($E384,Blocks!$A:$A,0)),""))</f>
        <v/>
      </c>
      <c r="G384" s="8">
        <f>IF($E384="","",IFERROR(INDEX(Blocks!$E:$E,MATCH($E384,Blocks!$A:$A,0)),""))</f>
        <v/>
      </c>
      <c r="I384" s="8">
        <f>IF($E384="","","GRAPE, WINE")</f>
        <v/>
      </c>
      <c r="K384" s="8">
        <f>IF($J384="","",IFERROR(INDEX(Products!$B:$B,MATCH($J384,Products!$A:$A,0)),""))</f>
        <v/>
      </c>
      <c r="L384" s="8">
        <f>IF($J384="","",IFERROR(INDEX(Products!$C:$C,MATCH($J384,Products!$A:$A,0)),""))</f>
        <v/>
      </c>
      <c r="S384" s="8">
        <f>IF($J384="","",IFERROR(INDEX(Products!$D:$D,MATCH($J384,Products!$A:$A,0)),""))</f>
        <v/>
      </c>
      <c r="T384" s="9">
        <f>IF(OR($C384="",$S384=""),"",$C384+$D384+$S384/24)</f>
        <v/>
      </c>
      <c r="U384" s="8">
        <f>IF($J384="","",IFERROR(INDEX(Products!$E:$E,MATCH($J384,Products!$A:$A,0)),""))</f>
        <v/>
      </c>
      <c r="V384" s="10">
        <f>IF(OR($C384="",$U384=""),"",$C384+$U384)</f>
        <v/>
      </c>
      <c r="W384" s="8">
        <f>IF($J384="","",IFERROR(INDEX(Products!$F:$F,MATCH($J384,Products!$A:$A,0)),""))</f>
        <v/>
      </c>
    </row>
    <row r="385">
      <c r="A385" s="6" t="n"/>
      <c r="B385" s="7" t="n"/>
      <c r="C385" s="6" t="n"/>
      <c r="D385" s="7" t="n"/>
      <c r="F385" s="8">
        <f>IF($E385="","",IFERROR(INDEX(Blocks!$B:$B,MATCH($E385,Blocks!$A:$A,0)),""))</f>
        <v/>
      </c>
      <c r="G385" s="8">
        <f>IF($E385="","",IFERROR(INDEX(Blocks!$E:$E,MATCH($E385,Blocks!$A:$A,0)),""))</f>
        <v/>
      </c>
      <c r="I385" s="8">
        <f>IF($E385="","","GRAPE, WINE")</f>
        <v/>
      </c>
      <c r="K385" s="8">
        <f>IF($J385="","",IFERROR(INDEX(Products!$B:$B,MATCH($J385,Products!$A:$A,0)),""))</f>
        <v/>
      </c>
      <c r="L385" s="8">
        <f>IF($J385="","",IFERROR(INDEX(Products!$C:$C,MATCH($J385,Products!$A:$A,0)),""))</f>
        <v/>
      </c>
      <c r="S385" s="8">
        <f>IF($J385="","",IFERROR(INDEX(Products!$D:$D,MATCH($J385,Products!$A:$A,0)),""))</f>
        <v/>
      </c>
      <c r="T385" s="9">
        <f>IF(OR($C385="",$S385=""),"",$C385+$D385+$S385/24)</f>
        <v/>
      </c>
      <c r="U385" s="8">
        <f>IF($J385="","",IFERROR(INDEX(Products!$E:$E,MATCH($J385,Products!$A:$A,0)),""))</f>
        <v/>
      </c>
      <c r="V385" s="10">
        <f>IF(OR($C385="",$U385=""),"",$C385+$U385)</f>
        <v/>
      </c>
      <c r="W385" s="8">
        <f>IF($J385="","",IFERROR(INDEX(Products!$F:$F,MATCH($J385,Products!$A:$A,0)),""))</f>
        <v/>
      </c>
    </row>
    <row r="386">
      <c r="A386" s="6" t="n"/>
      <c r="B386" s="7" t="n"/>
      <c r="C386" s="6" t="n"/>
      <c r="D386" s="7" t="n"/>
      <c r="F386" s="8">
        <f>IF($E386="","",IFERROR(INDEX(Blocks!$B:$B,MATCH($E386,Blocks!$A:$A,0)),""))</f>
        <v/>
      </c>
      <c r="G386" s="8">
        <f>IF($E386="","",IFERROR(INDEX(Blocks!$E:$E,MATCH($E386,Blocks!$A:$A,0)),""))</f>
        <v/>
      </c>
      <c r="I386" s="8">
        <f>IF($E386="","","GRAPE, WINE")</f>
        <v/>
      </c>
      <c r="K386" s="8">
        <f>IF($J386="","",IFERROR(INDEX(Products!$B:$B,MATCH($J386,Products!$A:$A,0)),""))</f>
        <v/>
      </c>
      <c r="L386" s="8">
        <f>IF($J386="","",IFERROR(INDEX(Products!$C:$C,MATCH($J386,Products!$A:$A,0)),""))</f>
        <v/>
      </c>
      <c r="S386" s="8">
        <f>IF($J386="","",IFERROR(INDEX(Products!$D:$D,MATCH($J386,Products!$A:$A,0)),""))</f>
        <v/>
      </c>
      <c r="T386" s="9">
        <f>IF(OR($C386="",$S386=""),"",$C386+$D386+$S386/24)</f>
        <v/>
      </c>
      <c r="U386" s="8">
        <f>IF($J386="","",IFERROR(INDEX(Products!$E:$E,MATCH($J386,Products!$A:$A,0)),""))</f>
        <v/>
      </c>
      <c r="V386" s="10">
        <f>IF(OR($C386="",$U386=""),"",$C386+$U386)</f>
        <v/>
      </c>
      <c r="W386" s="8">
        <f>IF($J386="","",IFERROR(INDEX(Products!$F:$F,MATCH($J386,Products!$A:$A,0)),""))</f>
        <v/>
      </c>
    </row>
    <row r="387">
      <c r="A387" s="6" t="n"/>
      <c r="B387" s="7" t="n"/>
      <c r="C387" s="6" t="n"/>
      <c r="D387" s="7" t="n"/>
      <c r="F387" s="8">
        <f>IF($E387="","",IFERROR(INDEX(Blocks!$B:$B,MATCH($E387,Blocks!$A:$A,0)),""))</f>
        <v/>
      </c>
      <c r="G387" s="8">
        <f>IF($E387="","",IFERROR(INDEX(Blocks!$E:$E,MATCH($E387,Blocks!$A:$A,0)),""))</f>
        <v/>
      </c>
      <c r="I387" s="8">
        <f>IF($E387="","","GRAPE, WINE")</f>
        <v/>
      </c>
      <c r="K387" s="8">
        <f>IF($J387="","",IFERROR(INDEX(Products!$B:$B,MATCH($J387,Products!$A:$A,0)),""))</f>
        <v/>
      </c>
      <c r="L387" s="8">
        <f>IF($J387="","",IFERROR(INDEX(Products!$C:$C,MATCH($J387,Products!$A:$A,0)),""))</f>
        <v/>
      </c>
      <c r="S387" s="8">
        <f>IF($J387="","",IFERROR(INDEX(Products!$D:$D,MATCH($J387,Products!$A:$A,0)),""))</f>
        <v/>
      </c>
      <c r="T387" s="9">
        <f>IF(OR($C387="",$S387=""),"",$C387+$D387+$S387/24)</f>
        <v/>
      </c>
      <c r="U387" s="8">
        <f>IF($J387="","",IFERROR(INDEX(Products!$E:$E,MATCH($J387,Products!$A:$A,0)),""))</f>
        <v/>
      </c>
      <c r="V387" s="10">
        <f>IF(OR($C387="",$U387=""),"",$C387+$U387)</f>
        <v/>
      </c>
      <c r="W387" s="8">
        <f>IF($J387="","",IFERROR(INDEX(Products!$F:$F,MATCH($J387,Products!$A:$A,0)),""))</f>
        <v/>
      </c>
    </row>
    <row r="388">
      <c r="A388" s="6" t="n"/>
      <c r="B388" s="7" t="n"/>
      <c r="C388" s="6" t="n"/>
      <c r="D388" s="7" t="n"/>
      <c r="F388" s="8">
        <f>IF($E388="","",IFERROR(INDEX(Blocks!$B:$B,MATCH($E388,Blocks!$A:$A,0)),""))</f>
        <v/>
      </c>
      <c r="G388" s="8">
        <f>IF($E388="","",IFERROR(INDEX(Blocks!$E:$E,MATCH($E388,Blocks!$A:$A,0)),""))</f>
        <v/>
      </c>
      <c r="I388" s="8">
        <f>IF($E388="","","GRAPE, WINE")</f>
        <v/>
      </c>
      <c r="K388" s="8">
        <f>IF($J388="","",IFERROR(INDEX(Products!$B:$B,MATCH($J388,Products!$A:$A,0)),""))</f>
        <v/>
      </c>
      <c r="L388" s="8">
        <f>IF($J388="","",IFERROR(INDEX(Products!$C:$C,MATCH($J388,Products!$A:$A,0)),""))</f>
        <v/>
      </c>
      <c r="S388" s="8">
        <f>IF($J388="","",IFERROR(INDEX(Products!$D:$D,MATCH($J388,Products!$A:$A,0)),""))</f>
        <v/>
      </c>
      <c r="T388" s="9">
        <f>IF(OR($C388="",$S388=""),"",$C388+$D388+$S388/24)</f>
        <v/>
      </c>
      <c r="U388" s="8">
        <f>IF($J388="","",IFERROR(INDEX(Products!$E:$E,MATCH($J388,Products!$A:$A,0)),""))</f>
        <v/>
      </c>
      <c r="V388" s="10">
        <f>IF(OR($C388="",$U388=""),"",$C388+$U388)</f>
        <v/>
      </c>
      <c r="W388" s="8">
        <f>IF($J388="","",IFERROR(INDEX(Products!$F:$F,MATCH($J388,Products!$A:$A,0)),""))</f>
        <v/>
      </c>
    </row>
    <row r="389">
      <c r="A389" s="6" t="n"/>
      <c r="B389" s="7" t="n"/>
      <c r="C389" s="6" t="n"/>
      <c r="D389" s="7" t="n"/>
      <c r="F389" s="8">
        <f>IF($E389="","",IFERROR(INDEX(Blocks!$B:$B,MATCH($E389,Blocks!$A:$A,0)),""))</f>
        <v/>
      </c>
      <c r="G389" s="8">
        <f>IF($E389="","",IFERROR(INDEX(Blocks!$E:$E,MATCH($E389,Blocks!$A:$A,0)),""))</f>
        <v/>
      </c>
      <c r="I389" s="8">
        <f>IF($E389="","","GRAPE, WINE")</f>
        <v/>
      </c>
      <c r="K389" s="8">
        <f>IF($J389="","",IFERROR(INDEX(Products!$B:$B,MATCH($J389,Products!$A:$A,0)),""))</f>
        <v/>
      </c>
      <c r="L389" s="8">
        <f>IF($J389="","",IFERROR(INDEX(Products!$C:$C,MATCH($J389,Products!$A:$A,0)),""))</f>
        <v/>
      </c>
      <c r="S389" s="8">
        <f>IF($J389="","",IFERROR(INDEX(Products!$D:$D,MATCH($J389,Products!$A:$A,0)),""))</f>
        <v/>
      </c>
      <c r="T389" s="9">
        <f>IF(OR($C389="",$S389=""),"",$C389+$D389+$S389/24)</f>
        <v/>
      </c>
      <c r="U389" s="8">
        <f>IF($J389="","",IFERROR(INDEX(Products!$E:$E,MATCH($J389,Products!$A:$A,0)),""))</f>
        <v/>
      </c>
      <c r="V389" s="10">
        <f>IF(OR($C389="",$U389=""),"",$C389+$U389)</f>
        <v/>
      </c>
      <c r="W389" s="8">
        <f>IF($J389="","",IFERROR(INDEX(Products!$F:$F,MATCH($J389,Products!$A:$A,0)),""))</f>
        <v/>
      </c>
    </row>
    <row r="390">
      <c r="A390" s="6" t="n"/>
      <c r="B390" s="7" t="n"/>
      <c r="C390" s="6" t="n"/>
      <c r="D390" s="7" t="n"/>
      <c r="F390" s="8">
        <f>IF($E390="","",IFERROR(INDEX(Blocks!$B:$B,MATCH($E390,Blocks!$A:$A,0)),""))</f>
        <v/>
      </c>
      <c r="G390" s="8">
        <f>IF($E390="","",IFERROR(INDEX(Blocks!$E:$E,MATCH($E390,Blocks!$A:$A,0)),""))</f>
        <v/>
      </c>
      <c r="I390" s="8">
        <f>IF($E390="","","GRAPE, WINE")</f>
        <v/>
      </c>
      <c r="K390" s="8">
        <f>IF($J390="","",IFERROR(INDEX(Products!$B:$B,MATCH($J390,Products!$A:$A,0)),""))</f>
        <v/>
      </c>
      <c r="L390" s="8">
        <f>IF($J390="","",IFERROR(INDEX(Products!$C:$C,MATCH($J390,Products!$A:$A,0)),""))</f>
        <v/>
      </c>
      <c r="S390" s="8">
        <f>IF($J390="","",IFERROR(INDEX(Products!$D:$D,MATCH($J390,Products!$A:$A,0)),""))</f>
        <v/>
      </c>
      <c r="T390" s="9">
        <f>IF(OR($C390="",$S390=""),"",$C390+$D390+$S390/24)</f>
        <v/>
      </c>
      <c r="U390" s="8">
        <f>IF($J390="","",IFERROR(INDEX(Products!$E:$E,MATCH($J390,Products!$A:$A,0)),""))</f>
        <v/>
      </c>
      <c r="V390" s="10">
        <f>IF(OR($C390="",$U390=""),"",$C390+$U390)</f>
        <v/>
      </c>
      <c r="W390" s="8">
        <f>IF($J390="","",IFERROR(INDEX(Products!$F:$F,MATCH($J390,Products!$A:$A,0)),""))</f>
        <v/>
      </c>
    </row>
    <row r="391">
      <c r="A391" s="6" t="n"/>
      <c r="B391" s="7" t="n"/>
      <c r="C391" s="6" t="n"/>
      <c r="D391" s="7" t="n"/>
      <c r="F391" s="8">
        <f>IF($E391="","",IFERROR(INDEX(Blocks!$B:$B,MATCH($E391,Blocks!$A:$A,0)),""))</f>
        <v/>
      </c>
      <c r="G391" s="8">
        <f>IF($E391="","",IFERROR(INDEX(Blocks!$E:$E,MATCH($E391,Blocks!$A:$A,0)),""))</f>
        <v/>
      </c>
      <c r="I391" s="8">
        <f>IF($E391="","","GRAPE, WINE")</f>
        <v/>
      </c>
      <c r="K391" s="8">
        <f>IF($J391="","",IFERROR(INDEX(Products!$B:$B,MATCH($J391,Products!$A:$A,0)),""))</f>
        <v/>
      </c>
      <c r="L391" s="8">
        <f>IF($J391="","",IFERROR(INDEX(Products!$C:$C,MATCH($J391,Products!$A:$A,0)),""))</f>
        <v/>
      </c>
      <c r="S391" s="8">
        <f>IF($J391="","",IFERROR(INDEX(Products!$D:$D,MATCH($J391,Products!$A:$A,0)),""))</f>
        <v/>
      </c>
      <c r="T391" s="9">
        <f>IF(OR($C391="",$S391=""),"",$C391+$D391+$S391/24)</f>
        <v/>
      </c>
      <c r="U391" s="8">
        <f>IF($J391="","",IFERROR(INDEX(Products!$E:$E,MATCH($J391,Products!$A:$A,0)),""))</f>
        <v/>
      </c>
      <c r="V391" s="10">
        <f>IF(OR($C391="",$U391=""),"",$C391+$U391)</f>
        <v/>
      </c>
      <c r="W391" s="8">
        <f>IF($J391="","",IFERROR(INDEX(Products!$F:$F,MATCH($J391,Products!$A:$A,0)),""))</f>
        <v/>
      </c>
    </row>
    <row r="392">
      <c r="A392" s="6" t="n"/>
      <c r="B392" s="7" t="n"/>
      <c r="C392" s="6" t="n"/>
      <c r="D392" s="7" t="n"/>
      <c r="F392" s="8">
        <f>IF($E392="","",IFERROR(INDEX(Blocks!$B:$B,MATCH($E392,Blocks!$A:$A,0)),""))</f>
        <v/>
      </c>
      <c r="G392" s="8">
        <f>IF($E392="","",IFERROR(INDEX(Blocks!$E:$E,MATCH($E392,Blocks!$A:$A,0)),""))</f>
        <v/>
      </c>
      <c r="I392" s="8">
        <f>IF($E392="","","GRAPE, WINE")</f>
        <v/>
      </c>
      <c r="K392" s="8">
        <f>IF($J392="","",IFERROR(INDEX(Products!$B:$B,MATCH($J392,Products!$A:$A,0)),""))</f>
        <v/>
      </c>
      <c r="L392" s="8">
        <f>IF($J392="","",IFERROR(INDEX(Products!$C:$C,MATCH($J392,Products!$A:$A,0)),""))</f>
        <v/>
      </c>
      <c r="S392" s="8">
        <f>IF($J392="","",IFERROR(INDEX(Products!$D:$D,MATCH($J392,Products!$A:$A,0)),""))</f>
        <v/>
      </c>
      <c r="T392" s="9">
        <f>IF(OR($C392="",$S392=""),"",$C392+$D392+$S392/24)</f>
        <v/>
      </c>
      <c r="U392" s="8">
        <f>IF($J392="","",IFERROR(INDEX(Products!$E:$E,MATCH($J392,Products!$A:$A,0)),""))</f>
        <v/>
      </c>
      <c r="V392" s="10">
        <f>IF(OR($C392="",$U392=""),"",$C392+$U392)</f>
        <v/>
      </c>
      <c r="W392" s="8">
        <f>IF($J392="","",IFERROR(INDEX(Products!$F:$F,MATCH($J392,Products!$A:$A,0)),""))</f>
        <v/>
      </c>
    </row>
    <row r="393">
      <c r="A393" s="6" t="n"/>
      <c r="B393" s="7" t="n"/>
      <c r="C393" s="6" t="n"/>
      <c r="D393" s="7" t="n"/>
      <c r="F393" s="8">
        <f>IF($E393="","",IFERROR(INDEX(Blocks!$B:$B,MATCH($E393,Blocks!$A:$A,0)),""))</f>
        <v/>
      </c>
      <c r="G393" s="8">
        <f>IF($E393="","",IFERROR(INDEX(Blocks!$E:$E,MATCH($E393,Blocks!$A:$A,0)),""))</f>
        <v/>
      </c>
      <c r="I393" s="8">
        <f>IF($E393="","","GRAPE, WINE")</f>
        <v/>
      </c>
      <c r="K393" s="8">
        <f>IF($J393="","",IFERROR(INDEX(Products!$B:$B,MATCH($J393,Products!$A:$A,0)),""))</f>
        <v/>
      </c>
      <c r="L393" s="8">
        <f>IF($J393="","",IFERROR(INDEX(Products!$C:$C,MATCH($J393,Products!$A:$A,0)),""))</f>
        <v/>
      </c>
      <c r="S393" s="8">
        <f>IF($J393="","",IFERROR(INDEX(Products!$D:$D,MATCH($J393,Products!$A:$A,0)),""))</f>
        <v/>
      </c>
      <c r="T393" s="9">
        <f>IF(OR($C393="",$S393=""),"",$C393+$D393+$S393/24)</f>
        <v/>
      </c>
      <c r="U393" s="8">
        <f>IF($J393="","",IFERROR(INDEX(Products!$E:$E,MATCH($J393,Products!$A:$A,0)),""))</f>
        <v/>
      </c>
      <c r="V393" s="10">
        <f>IF(OR($C393="",$U393=""),"",$C393+$U393)</f>
        <v/>
      </c>
      <c r="W393" s="8">
        <f>IF($J393="","",IFERROR(INDEX(Products!$F:$F,MATCH($J393,Products!$A:$A,0)),""))</f>
        <v/>
      </c>
    </row>
    <row r="394">
      <c r="A394" s="6" t="n"/>
      <c r="B394" s="7" t="n"/>
      <c r="C394" s="6" t="n"/>
      <c r="D394" s="7" t="n"/>
      <c r="F394" s="8">
        <f>IF($E394="","",IFERROR(INDEX(Blocks!$B:$B,MATCH($E394,Blocks!$A:$A,0)),""))</f>
        <v/>
      </c>
      <c r="G394" s="8">
        <f>IF($E394="","",IFERROR(INDEX(Blocks!$E:$E,MATCH($E394,Blocks!$A:$A,0)),""))</f>
        <v/>
      </c>
      <c r="I394" s="8">
        <f>IF($E394="","","GRAPE, WINE")</f>
        <v/>
      </c>
      <c r="K394" s="8">
        <f>IF($J394="","",IFERROR(INDEX(Products!$B:$B,MATCH($J394,Products!$A:$A,0)),""))</f>
        <v/>
      </c>
      <c r="L394" s="8">
        <f>IF($J394="","",IFERROR(INDEX(Products!$C:$C,MATCH($J394,Products!$A:$A,0)),""))</f>
        <v/>
      </c>
      <c r="S394" s="8">
        <f>IF($J394="","",IFERROR(INDEX(Products!$D:$D,MATCH($J394,Products!$A:$A,0)),""))</f>
        <v/>
      </c>
      <c r="T394" s="9">
        <f>IF(OR($C394="",$S394=""),"",$C394+$D394+$S394/24)</f>
        <v/>
      </c>
      <c r="U394" s="8">
        <f>IF($J394="","",IFERROR(INDEX(Products!$E:$E,MATCH($J394,Products!$A:$A,0)),""))</f>
        <v/>
      </c>
      <c r="V394" s="10">
        <f>IF(OR($C394="",$U394=""),"",$C394+$U394)</f>
        <v/>
      </c>
      <c r="W394" s="8">
        <f>IF($J394="","",IFERROR(INDEX(Products!$F:$F,MATCH($J394,Products!$A:$A,0)),""))</f>
        <v/>
      </c>
    </row>
    <row r="395">
      <c r="A395" s="6" t="n"/>
      <c r="B395" s="7" t="n"/>
      <c r="C395" s="6" t="n"/>
      <c r="D395" s="7" t="n"/>
      <c r="F395" s="8">
        <f>IF($E395="","",IFERROR(INDEX(Blocks!$B:$B,MATCH($E395,Blocks!$A:$A,0)),""))</f>
        <v/>
      </c>
      <c r="G395" s="8">
        <f>IF($E395="","",IFERROR(INDEX(Blocks!$E:$E,MATCH($E395,Blocks!$A:$A,0)),""))</f>
        <v/>
      </c>
      <c r="I395" s="8">
        <f>IF($E395="","","GRAPE, WINE")</f>
        <v/>
      </c>
      <c r="K395" s="8">
        <f>IF($J395="","",IFERROR(INDEX(Products!$B:$B,MATCH($J395,Products!$A:$A,0)),""))</f>
        <v/>
      </c>
      <c r="L395" s="8">
        <f>IF($J395="","",IFERROR(INDEX(Products!$C:$C,MATCH($J395,Products!$A:$A,0)),""))</f>
        <v/>
      </c>
      <c r="S395" s="8">
        <f>IF($J395="","",IFERROR(INDEX(Products!$D:$D,MATCH($J395,Products!$A:$A,0)),""))</f>
        <v/>
      </c>
      <c r="T395" s="9">
        <f>IF(OR($C395="",$S395=""),"",$C395+$D395+$S395/24)</f>
        <v/>
      </c>
      <c r="U395" s="8">
        <f>IF($J395="","",IFERROR(INDEX(Products!$E:$E,MATCH($J395,Products!$A:$A,0)),""))</f>
        <v/>
      </c>
      <c r="V395" s="10">
        <f>IF(OR($C395="",$U395=""),"",$C395+$U395)</f>
        <v/>
      </c>
      <c r="W395" s="8">
        <f>IF($J395="","",IFERROR(INDEX(Products!$F:$F,MATCH($J395,Products!$A:$A,0)),""))</f>
        <v/>
      </c>
    </row>
    <row r="396">
      <c r="A396" s="6" t="n"/>
      <c r="B396" s="7" t="n"/>
      <c r="C396" s="6" t="n"/>
      <c r="D396" s="7" t="n"/>
      <c r="F396" s="8">
        <f>IF($E396="","",IFERROR(INDEX(Blocks!$B:$B,MATCH($E396,Blocks!$A:$A,0)),""))</f>
        <v/>
      </c>
      <c r="G396" s="8">
        <f>IF($E396="","",IFERROR(INDEX(Blocks!$E:$E,MATCH($E396,Blocks!$A:$A,0)),""))</f>
        <v/>
      </c>
      <c r="I396" s="8">
        <f>IF($E396="","","GRAPE, WINE")</f>
        <v/>
      </c>
      <c r="K396" s="8">
        <f>IF($J396="","",IFERROR(INDEX(Products!$B:$B,MATCH($J396,Products!$A:$A,0)),""))</f>
        <v/>
      </c>
      <c r="L396" s="8">
        <f>IF($J396="","",IFERROR(INDEX(Products!$C:$C,MATCH($J396,Products!$A:$A,0)),""))</f>
        <v/>
      </c>
      <c r="S396" s="8">
        <f>IF($J396="","",IFERROR(INDEX(Products!$D:$D,MATCH($J396,Products!$A:$A,0)),""))</f>
        <v/>
      </c>
      <c r="T396" s="9">
        <f>IF(OR($C396="",$S396=""),"",$C396+$D396+$S396/24)</f>
        <v/>
      </c>
      <c r="U396" s="8">
        <f>IF($J396="","",IFERROR(INDEX(Products!$E:$E,MATCH($J396,Products!$A:$A,0)),""))</f>
        <v/>
      </c>
      <c r="V396" s="10">
        <f>IF(OR($C396="",$U396=""),"",$C396+$U396)</f>
        <v/>
      </c>
      <c r="W396" s="8">
        <f>IF($J396="","",IFERROR(INDEX(Products!$F:$F,MATCH($J396,Products!$A:$A,0)),""))</f>
        <v/>
      </c>
    </row>
    <row r="397">
      <c r="A397" s="6" t="n"/>
      <c r="B397" s="7" t="n"/>
      <c r="C397" s="6" t="n"/>
      <c r="D397" s="7" t="n"/>
      <c r="F397" s="8">
        <f>IF($E397="","",IFERROR(INDEX(Blocks!$B:$B,MATCH($E397,Blocks!$A:$A,0)),""))</f>
        <v/>
      </c>
      <c r="G397" s="8">
        <f>IF($E397="","",IFERROR(INDEX(Blocks!$E:$E,MATCH($E397,Blocks!$A:$A,0)),""))</f>
        <v/>
      </c>
      <c r="I397" s="8">
        <f>IF($E397="","","GRAPE, WINE")</f>
        <v/>
      </c>
      <c r="K397" s="8">
        <f>IF($J397="","",IFERROR(INDEX(Products!$B:$B,MATCH($J397,Products!$A:$A,0)),""))</f>
        <v/>
      </c>
      <c r="L397" s="8">
        <f>IF($J397="","",IFERROR(INDEX(Products!$C:$C,MATCH($J397,Products!$A:$A,0)),""))</f>
        <v/>
      </c>
      <c r="S397" s="8">
        <f>IF($J397="","",IFERROR(INDEX(Products!$D:$D,MATCH($J397,Products!$A:$A,0)),""))</f>
        <v/>
      </c>
      <c r="T397" s="9">
        <f>IF(OR($C397="",$S397=""),"",$C397+$D397+$S397/24)</f>
        <v/>
      </c>
      <c r="U397" s="8">
        <f>IF($J397="","",IFERROR(INDEX(Products!$E:$E,MATCH($J397,Products!$A:$A,0)),""))</f>
        <v/>
      </c>
      <c r="V397" s="10">
        <f>IF(OR($C397="",$U397=""),"",$C397+$U397)</f>
        <v/>
      </c>
      <c r="W397" s="8">
        <f>IF($J397="","",IFERROR(INDEX(Products!$F:$F,MATCH($J397,Products!$A:$A,0)),""))</f>
        <v/>
      </c>
    </row>
    <row r="398">
      <c r="A398" s="6" t="n"/>
      <c r="B398" s="7" t="n"/>
      <c r="C398" s="6" t="n"/>
      <c r="D398" s="7" t="n"/>
      <c r="F398" s="8">
        <f>IF($E398="","",IFERROR(INDEX(Blocks!$B:$B,MATCH($E398,Blocks!$A:$A,0)),""))</f>
        <v/>
      </c>
      <c r="G398" s="8">
        <f>IF($E398="","",IFERROR(INDEX(Blocks!$E:$E,MATCH($E398,Blocks!$A:$A,0)),""))</f>
        <v/>
      </c>
      <c r="I398" s="8">
        <f>IF($E398="","","GRAPE, WINE")</f>
        <v/>
      </c>
      <c r="K398" s="8">
        <f>IF($J398="","",IFERROR(INDEX(Products!$B:$B,MATCH($J398,Products!$A:$A,0)),""))</f>
        <v/>
      </c>
      <c r="L398" s="8">
        <f>IF($J398="","",IFERROR(INDEX(Products!$C:$C,MATCH($J398,Products!$A:$A,0)),""))</f>
        <v/>
      </c>
      <c r="S398" s="8">
        <f>IF($J398="","",IFERROR(INDEX(Products!$D:$D,MATCH($J398,Products!$A:$A,0)),""))</f>
        <v/>
      </c>
      <c r="T398" s="9">
        <f>IF(OR($C398="",$S398=""),"",$C398+$D398+$S398/24)</f>
        <v/>
      </c>
      <c r="U398" s="8">
        <f>IF($J398="","",IFERROR(INDEX(Products!$E:$E,MATCH($J398,Products!$A:$A,0)),""))</f>
        <v/>
      </c>
      <c r="V398" s="10">
        <f>IF(OR($C398="",$U398=""),"",$C398+$U398)</f>
        <v/>
      </c>
      <c r="W398" s="8">
        <f>IF($J398="","",IFERROR(INDEX(Products!$F:$F,MATCH($J398,Products!$A:$A,0)),""))</f>
        <v/>
      </c>
    </row>
    <row r="399">
      <c r="A399" s="6" t="n"/>
      <c r="B399" s="7" t="n"/>
      <c r="C399" s="6" t="n"/>
      <c r="D399" s="7" t="n"/>
      <c r="F399" s="8">
        <f>IF($E399="","",IFERROR(INDEX(Blocks!$B:$B,MATCH($E399,Blocks!$A:$A,0)),""))</f>
        <v/>
      </c>
      <c r="G399" s="8">
        <f>IF($E399="","",IFERROR(INDEX(Blocks!$E:$E,MATCH($E399,Blocks!$A:$A,0)),""))</f>
        <v/>
      </c>
      <c r="I399" s="8">
        <f>IF($E399="","","GRAPE, WINE")</f>
        <v/>
      </c>
      <c r="K399" s="8">
        <f>IF($J399="","",IFERROR(INDEX(Products!$B:$B,MATCH($J399,Products!$A:$A,0)),""))</f>
        <v/>
      </c>
      <c r="L399" s="8">
        <f>IF($J399="","",IFERROR(INDEX(Products!$C:$C,MATCH($J399,Products!$A:$A,0)),""))</f>
        <v/>
      </c>
      <c r="S399" s="8">
        <f>IF($J399="","",IFERROR(INDEX(Products!$D:$D,MATCH($J399,Products!$A:$A,0)),""))</f>
        <v/>
      </c>
      <c r="T399" s="9">
        <f>IF(OR($C399="",$S399=""),"",$C399+$D399+$S399/24)</f>
        <v/>
      </c>
      <c r="U399" s="8">
        <f>IF($J399="","",IFERROR(INDEX(Products!$E:$E,MATCH($J399,Products!$A:$A,0)),""))</f>
        <v/>
      </c>
      <c r="V399" s="10">
        <f>IF(OR($C399="",$U399=""),"",$C399+$U399)</f>
        <v/>
      </c>
      <c r="W399" s="8">
        <f>IF($J399="","",IFERROR(INDEX(Products!$F:$F,MATCH($J399,Products!$A:$A,0)),""))</f>
        <v/>
      </c>
    </row>
    <row r="400">
      <c r="A400" s="6" t="n"/>
      <c r="B400" s="7" t="n"/>
      <c r="C400" s="6" t="n"/>
      <c r="D400" s="7" t="n"/>
      <c r="F400" s="8">
        <f>IF($E400="","",IFERROR(INDEX(Blocks!$B:$B,MATCH($E400,Blocks!$A:$A,0)),""))</f>
        <v/>
      </c>
      <c r="G400" s="8">
        <f>IF($E400="","",IFERROR(INDEX(Blocks!$E:$E,MATCH($E400,Blocks!$A:$A,0)),""))</f>
        <v/>
      </c>
      <c r="I400" s="8">
        <f>IF($E400="","","GRAPE, WINE")</f>
        <v/>
      </c>
      <c r="K400" s="8">
        <f>IF($J400="","",IFERROR(INDEX(Products!$B:$B,MATCH($J400,Products!$A:$A,0)),""))</f>
        <v/>
      </c>
      <c r="L400" s="8">
        <f>IF($J400="","",IFERROR(INDEX(Products!$C:$C,MATCH($J400,Products!$A:$A,0)),""))</f>
        <v/>
      </c>
      <c r="S400" s="8">
        <f>IF($J400="","",IFERROR(INDEX(Products!$D:$D,MATCH($J400,Products!$A:$A,0)),""))</f>
        <v/>
      </c>
      <c r="T400" s="9">
        <f>IF(OR($C400="",$S400=""),"",$C400+$D400+$S400/24)</f>
        <v/>
      </c>
      <c r="U400" s="8">
        <f>IF($J400="","",IFERROR(INDEX(Products!$E:$E,MATCH($J400,Products!$A:$A,0)),""))</f>
        <v/>
      </c>
      <c r="V400" s="10">
        <f>IF(OR($C400="",$U400=""),"",$C400+$U400)</f>
        <v/>
      </c>
      <c r="W400" s="8">
        <f>IF($J400="","",IFERROR(INDEX(Products!$F:$F,MATCH($J400,Products!$A:$A,0)),""))</f>
        <v/>
      </c>
    </row>
    <row r="401">
      <c r="A401" s="6" t="n"/>
      <c r="B401" s="7" t="n"/>
      <c r="C401" s="6" t="n"/>
      <c r="D401" s="7" t="n"/>
      <c r="F401" s="8">
        <f>IF($E401="","",IFERROR(INDEX(Blocks!$B:$B,MATCH($E401,Blocks!$A:$A,0)),""))</f>
        <v/>
      </c>
      <c r="G401" s="8">
        <f>IF($E401="","",IFERROR(INDEX(Blocks!$E:$E,MATCH($E401,Blocks!$A:$A,0)),""))</f>
        <v/>
      </c>
      <c r="I401" s="8">
        <f>IF($E401="","","GRAPE, WINE")</f>
        <v/>
      </c>
      <c r="K401" s="8">
        <f>IF($J401="","",IFERROR(INDEX(Products!$B:$B,MATCH($J401,Products!$A:$A,0)),""))</f>
        <v/>
      </c>
      <c r="L401" s="8">
        <f>IF($J401="","",IFERROR(INDEX(Products!$C:$C,MATCH($J401,Products!$A:$A,0)),""))</f>
        <v/>
      </c>
      <c r="S401" s="8">
        <f>IF($J401="","",IFERROR(INDEX(Products!$D:$D,MATCH($J401,Products!$A:$A,0)),""))</f>
        <v/>
      </c>
      <c r="T401" s="9">
        <f>IF(OR($C401="",$S401=""),"",$C401+$D401+$S401/24)</f>
        <v/>
      </c>
      <c r="U401" s="8">
        <f>IF($J401="","",IFERROR(INDEX(Products!$E:$E,MATCH($J401,Products!$A:$A,0)),""))</f>
        <v/>
      </c>
      <c r="V401" s="10">
        <f>IF(OR($C401="",$U401=""),"",$C401+$U401)</f>
        <v/>
      </c>
      <c r="W401" s="8">
        <f>IF($J401="","",IFERROR(INDEX(Products!$F:$F,MATCH($J401,Products!$A:$A,0)),""))</f>
        <v/>
      </c>
    </row>
    <row r="402">
      <c r="A402" s="6" t="n"/>
      <c r="B402" s="7" t="n"/>
      <c r="C402" s="6" t="n"/>
      <c r="D402" s="7" t="n"/>
      <c r="F402" s="8">
        <f>IF($E402="","",IFERROR(INDEX(Blocks!$B:$B,MATCH($E402,Blocks!$A:$A,0)),""))</f>
        <v/>
      </c>
      <c r="G402" s="8">
        <f>IF($E402="","",IFERROR(INDEX(Blocks!$E:$E,MATCH($E402,Blocks!$A:$A,0)),""))</f>
        <v/>
      </c>
      <c r="I402" s="8">
        <f>IF($E402="","","GRAPE, WINE")</f>
        <v/>
      </c>
      <c r="K402" s="8">
        <f>IF($J402="","",IFERROR(INDEX(Products!$B:$B,MATCH($J402,Products!$A:$A,0)),""))</f>
        <v/>
      </c>
      <c r="L402" s="8">
        <f>IF($J402="","",IFERROR(INDEX(Products!$C:$C,MATCH($J402,Products!$A:$A,0)),""))</f>
        <v/>
      </c>
      <c r="S402" s="8">
        <f>IF($J402="","",IFERROR(INDEX(Products!$D:$D,MATCH($J402,Products!$A:$A,0)),""))</f>
        <v/>
      </c>
      <c r="T402" s="9">
        <f>IF(OR($C402="",$S402=""),"",$C402+$D402+$S402/24)</f>
        <v/>
      </c>
      <c r="U402" s="8">
        <f>IF($J402="","",IFERROR(INDEX(Products!$E:$E,MATCH($J402,Products!$A:$A,0)),""))</f>
        <v/>
      </c>
      <c r="V402" s="10">
        <f>IF(OR($C402="",$U402=""),"",$C402+$U402)</f>
        <v/>
      </c>
      <c r="W402" s="8">
        <f>IF($J402="","",IFERROR(INDEX(Products!$F:$F,MATCH($J402,Products!$A:$A,0)),""))</f>
        <v/>
      </c>
    </row>
    <row r="403">
      <c r="A403" s="6" t="n"/>
      <c r="B403" s="7" t="n"/>
      <c r="C403" s="6" t="n"/>
      <c r="D403" s="7" t="n"/>
      <c r="F403" s="8">
        <f>IF($E403="","",IFERROR(INDEX(Blocks!$B:$B,MATCH($E403,Blocks!$A:$A,0)),""))</f>
        <v/>
      </c>
      <c r="G403" s="8">
        <f>IF($E403="","",IFERROR(INDEX(Blocks!$E:$E,MATCH($E403,Blocks!$A:$A,0)),""))</f>
        <v/>
      </c>
      <c r="I403" s="8">
        <f>IF($E403="","","GRAPE, WINE")</f>
        <v/>
      </c>
      <c r="K403" s="8">
        <f>IF($J403="","",IFERROR(INDEX(Products!$B:$B,MATCH($J403,Products!$A:$A,0)),""))</f>
        <v/>
      </c>
      <c r="L403" s="8">
        <f>IF($J403="","",IFERROR(INDEX(Products!$C:$C,MATCH($J403,Products!$A:$A,0)),""))</f>
        <v/>
      </c>
      <c r="S403" s="8">
        <f>IF($J403="","",IFERROR(INDEX(Products!$D:$D,MATCH($J403,Products!$A:$A,0)),""))</f>
        <v/>
      </c>
      <c r="T403" s="9">
        <f>IF(OR($C403="",$S403=""),"",$C403+$D403+$S403/24)</f>
        <v/>
      </c>
      <c r="U403" s="8">
        <f>IF($J403="","",IFERROR(INDEX(Products!$E:$E,MATCH($J403,Products!$A:$A,0)),""))</f>
        <v/>
      </c>
      <c r="V403" s="10">
        <f>IF(OR($C403="",$U403=""),"",$C403+$U403)</f>
        <v/>
      </c>
      <c r="W403" s="8">
        <f>IF($J403="","",IFERROR(INDEX(Products!$F:$F,MATCH($J403,Products!$A:$A,0)),""))</f>
        <v/>
      </c>
    </row>
    <row r="404">
      <c r="A404" s="6" t="n"/>
      <c r="B404" s="7" t="n"/>
      <c r="C404" s="6" t="n"/>
      <c r="D404" s="7" t="n"/>
      <c r="F404" s="8">
        <f>IF($E404="","",IFERROR(INDEX(Blocks!$B:$B,MATCH($E404,Blocks!$A:$A,0)),""))</f>
        <v/>
      </c>
      <c r="G404" s="8">
        <f>IF($E404="","",IFERROR(INDEX(Blocks!$E:$E,MATCH($E404,Blocks!$A:$A,0)),""))</f>
        <v/>
      </c>
      <c r="I404" s="8">
        <f>IF($E404="","","GRAPE, WINE")</f>
        <v/>
      </c>
      <c r="K404" s="8">
        <f>IF($J404="","",IFERROR(INDEX(Products!$B:$B,MATCH($J404,Products!$A:$A,0)),""))</f>
        <v/>
      </c>
      <c r="L404" s="8">
        <f>IF($J404="","",IFERROR(INDEX(Products!$C:$C,MATCH($J404,Products!$A:$A,0)),""))</f>
        <v/>
      </c>
      <c r="S404" s="8">
        <f>IF($J404="","",IFERROR(INDEX(Products!$D:$D,MATCH($J404,Products!$A:$A,0)),""))</f>
        <v/>
      </c>
      <c r="T404" s="9">
        <f>IF(OR($C404="",$S404=""),"",$C404+$D404+$S404/24)</f>
        <v/>
      </c>
      <c r="U404" s="8">
        <f>IF($J404="","",IFERROR(INDEX(Products!$E:$E,MATCH($J404,Products!$A:$A,0)),""))</f>
        <v/>
      </c>
      <c r="V404" s="10">
        <f>IF(OR($C404="",$U404=""),"",$C404+$U404)</f>
        <v/>
      </c>
      <c r="W404" s="8">
        <f>IF($J404="","",IFERROR(INDEX(Products!$F:$F,MATCH($J404,Products!$A:$A,0)),""))</f>
        <v/>
      </c>
    </row>
    <row r="405">
      <c r="A405" s="6" t="n"/>
      <c r="B405" s="7" t="n"/>
      <c r="C405" s="6" t="n"/>
      <c r="D405" s="7" t="n"/>
      <c r="F405" s="8">
        <f>IF($E405="","",IFERROR(INDEX(Blocks!$B:$B,MATCH($E405,Blocks!$A:$A,0)),""))</f>
        <v/>
      </c>
      <c r="G405" s="8">
        <f>IF($E405="","",IFERROR(INDEX(Blocks!$E:$E,MATCH($E405,Blocks!$A:$A,0)),""))</f>
        <v/>
      </c>
      <c r="I405" s="8">
        <f>IF($E405="","","GRAPE, WINE")</f>
        <v/>
      </c>
      <c r="K405" s="8">
        <f>IF($J405="","",IFERROR(INDEX(Products!$B:$B,MATCH($J405,Products!$A:$A,0)),""))</f>
        <v/>
      </c>
      <c r="L405" s="8">
        <f>IF($J405="","",IFERROR(INDEX(Products!$C:$C,MATCH($J405,Products!$A:$A,0)),""))</f>
        <v/>
      </c>
      <c r="S405" s="8">
        <f>IF($J405="","",IFERROR(INDEX(Products!$D:$D,MATCH($J405,Products!$A:$A,0)),""))</f>
        <v/>
      </c>
      <c r="T405" s="9">
        <f>IF(OR($C405="",$S405=""),"",$C405+$D405+$S405/24)</f>
        <v/>
      </c>
      <c r="U405" s="8">
        <f>IF($J405="","",IFERROR(INDEX(Products!$E:$E,MATCH($J405,Products!$A:$A,0)),""))</f>
        <v/>
      </c>
      <c r="V405" s="10">
        <f>IF(OR($C405="",$U405=""),"",$C405+$U405)</f>
        <v/>
      </c>
      <c r="W405" s="8">
        <f>IF($J405="","",IFERROR(INDEX(Products!$F:$F,MATCH($J405,Products!$A:$A,0)),""))</f>
        <v/>
      </c>
    </row>
    <row r="406">
      <c r="A406" s="6" t="n"/>
      <c r="B406" s="7" t="n"/>
      <c r="C406" s="6" t="n"/>
      <c r="D406" s="7" t="n"/>
      <c r="F406" s="8">
        <f>IF($E406="","",IFERROR(INDEX(Blocks!$B:$B,MATCH($E406,Blocks!$A:$A,0)),""))</f>
        <v/>
      </c>
      <c r="G406" s="8">
        <f>IF($E406="","",IFERROR(INDEX(Blocks!$E:$E,MATCH($E406,Blocks!$A:$A,0)),""))</f>
        <v/>
      </c>
      <c r="I406" s="8">
        <f>IF($E406="","","GRAPE, WINE")</f>
        <v/>
      </c>
      <c r="K406" s="8">
        <f>IF($J406="","",IFERROR(INDEX(Products!$B:$B,MATCH($J406,Products!$A:$A,0)),""))</f>
        <v/>
      </c>
      <c r="L406" s="8">
        <f>IF($J406="","",IFERROR(INDEX(Products!$C:$C,MATCH($J406,Products!$A:$A,0)),""))</f>
        <v/>
      </c>
      <c r="S406" s="8">
        <f>IF($J406="","",IFERROR(INDEX(Products!$D:$D,MATCH($J406,Products!$A:$A,0)),""))</f>
        <v/>
      </c>
      <c r="T406" s="9">
        <f>IF(OR($C406="",$S406=""),"",$C406+$D406+$S406/24)</f>
        <v/>
      </c>
      <c r="U406" s="8">
        <f>IF($J406="","",IFERROR(INDEX(Products!$E:$E,MATCH($J406,Products!$A:$A,0)),""))</f>
        <v/>
      </c>
      <c r="V406" s="10">
        <f>IF(OR($C406="",$U406=""),"",$C406+$U406)</f>
        <v/>
      </c>
      <c r="W406" s="8">
        <f>IF($J406="","",IFERROR(INDEX(Products!$F:$F,MATCH($J406,Products!$A:$A,0)),""))</f>
        <v/>
      </c>
    </row>
    <row r="407">
      <c r="A407" s="6" t="n"/>
      <c r="B407" s="7" t="n"/>
      <c r="C407" s="6" t="n"/>
      <c r="D407" s="7" t="n"/>
      <c r="F407" s="8">
        <f>IF($E407="","",IFERROR(INDEX(Blocks!$B:$B,MATCH($E407,Blocks!$A:$A,0)),""))</f>
        <v/>
      </c>
      <c r="G407" s="8">
        <f>IF($E407="","",IFERROR(INDEX(Blocks!$E:$E,MATCH($E407,Blocks!$A:$A,0)),""))</f>
        <v/>
      </c>
      <c r="I407" s="8">
        <f>IF($E407="","","GRAPE, WINE")</f>
        <v/>
      </c>
      <c r="K407" s="8">
        <f>IF($J407="","",IFERROR(INDEX(Products!$B:$B,MATCH($J407,Products!$A:$A,0)),""))</f>
        <v/>
      </c>
      <c r="L407" s="8">
        <f>IF($J407="","",IFERROR(INDEX(Products!$C:$C,MATCH($J407,Products!$A:$A,0)),""))</f>
        <v/>
      </c>
      <c r="S407" s="8">
        <f>IF($J407="","",IFERROR(INDEX(Products!$D:$D,MATCH($J407,Products!$A:$A,0)),""))</f>
        <v/>
      </c>
      <c r="T407" s="9">
        <f>IF(OR($C407="",$S407=""),"",$C407+$D407+$S407/24)</f>
        <v/>
      </c>
      <c r="U407" s="8">
        <f>IF($J407="","",IFERROR(INDEX(Products!$E:$E,MATCH($J407,Products!$A:$A,0)),""))</f>
        <v/>
      </c>
      <c r="V407" s="10">
        <f>IF(OR($C407="",$U407=""),"",$C407+$U407)</f>
        <v/>
      </c>
      <c r="W407" s="8">
        <f>IF($J407="","",IFERROR(INDEX(Products!$F:$F,MATCH($J407,Products!$A:$A,0)),""))</f>
        <v/>
      </c>
    </row>
    <row r="408">
      <c r="A408" s="6" t="n"/>
      <c r="B408" s="7" t="n"/>
      <c r="C408" s="6" t="n"/>
      <c r="D408" s="7" t="n"/>
      <c r="F408" s="8">
        <f>IF($E408="","",IFERROR(INDEX(Blocks!$B:$B,MATCH($E408,Blocks!$A:$A,0)),""))</f>
        <v/>
      </c>
      <c r="G408" s="8">
        <f>IF($E408="","",IFERROR(INDEX(Blocks!$E:$E,MATCH($E408,Blocks!$A:$A,0)),""))</f>
        <v/>
      </c>
      <c r="I408" s="8">
        <f>IF($E408="","","GRAPE, WINE")</f>
        <v/>
      </c>
      <c r="K408" s="8">
        <f>IF($J408="","",IFERROR(INDEX(Products!$B:$B,MATCH($J408,Products!$A:$A,0)),""))</f>
        <v/>
      </c>
      <c r="L408" s="8">
        <f>IF($J408="","",IFERROR(INDEX(Products!$C:$C,MATCH($J408,Products!$A:$A,0)),""))</f>
        <v/>
      </c>
      <c r="S408" s="8">
        <f>IF($J408="","",IFERROR(INDEX(Products!$D:$D,MATCH($J408,Products!$A:$A,0)),""))</f>
        <v/>
      </c>
      <c r="T408" s="9">
        <f>IF(OR($C408="",$S408=""),"",$C408+$D408+$S408/24)</f>
        <v/>
      </c>
      <c r="U408" s="8">
        <f>IF($J408="","",IFERROR(INDEX(Products!$E:$E,MATCH($J408,Products!$A:$A,0)),""))</f>
        <v/>
      </c>
      <c r="V408" s="10">
        <f>IF(OR($C408="",$U408=""),"",$C408+$U408)</f>
        <v/>
      </c>
      <c r="W408" s="8">
        <f>IF($J408="","",IFERROR(INDEX(Products!$F:$F,MATCH($J408,Products!$A:$A,0)),""))</f>
        <v/>
      </c>
    </row>
    <row r="409">
      <c r="A409" s="6" t="n"/>
      <c r="B409" s="7" t="n"/>
      <c r="C409" s="6" t="n"/>
      <c r="D409" s="7" t="n"/>
      <c r="F409" s="8">
        <f>IF($E409="","",IFERROR(INDEX(Blocks!$B:$B,MATCH($E409,Blocks!$A:$A,0)),""))</f>
        <v/>
      </c>
      <c r="G409" s="8">
        <f>IF($E409="","",IFERROR(INDEX(Blocks!$E:$E,MATCH($E409,Blocks!$A:$A,0)),""))</f>
        <v/>
      </c>
      <c r="I409" s="8">
        <f>IF($E409="","","GRAPE, WINE")</f>
        <v/>
      </c>
      <c r="K409" s="8">
        <f>IF($J409="","",IFERROR(INDEX(Products!$B:$B,MATCH($J409,Products!$A:$A,0)),""))</f>
        <v/>
      </c>
      <c r="L409" s="8">
        <f>IF($J409="","",IFERROR(INDEX(Products!$C:$C,MATCH($J409,Products!$A:$A,0)),""))</f>
        <v/>
      </c>
      <c r="S409" s="8">
        <f>IF($J409="","",IFERROR(INDEX(Products!$D:$D,MATCH($J409,Products!$A:$A,0)),""))</f>
        <v/>
      </c>
      <c r="T409" s="9">
        <f>IF(OR($C409="",$S409=""),"",$C409+$D409+$S409/24)</f>
        <v/>
      </c>
      <c r="U409" s="8">
        <f>IF($J409="","",IFERROR(INDEX(Products!$E:$E,MATCH($J409,Products!$A:$A,0)),""))</f>
        <v/>
      </c>
      <c r="V409" s="10">
        <f>IF(OR($C409="",$U409=""),"",$C409+$U409)</f>
        <v/>
      </c>
      <c r="W409" s="8">
        <f>IF($J409="","",IFERROR(INDEX(Products!$F:$F,MATCH($J409,Products!$A:$A,0)),""))</f>
        <v/>
      </c>
    </row>
    <row r="410">
      <c r="A410" s="6" t="n"/>
      <c r="B410" s="7" t="n"/>
      <c r="C410" s="6" t="n"/>
      <c r="D410" s="7" t="n"/>
      <c r="F410" s="8">
        <f>IF($E410="","",IFERROR(INDEX(Blocks!$B:$B,MATCH($E410,Blocks!$A:$A,0)),""))</f>
        <v/>
      </c>
      <c r="G410" s="8">
        <f>IF($E410="","",IFERROR(INDEX(Blocks!$E:$E,MATCH($E410,Blocks!$A:$A,0)),""))</f>
        <v/>
      </c>
      <c r="I410" s="8">
        <f>IF($E410="","","GRAPE, WINE")</f>
        <v/>
      </c>
      <c r="K410" s="8">
        <f>IF($J410="","",IFERROR(INDEX(Products!$B:$B,MATCH($J410,Products!$A:$A,0)),""))</f>
        <v/>
      </c>
      <c r="L410" s="8">
        <f>IF($J410="","",IFERROR(INDEX(Products!$C:$C,MATCH($J410,Products!$A:$A,0)),""))</f>
        <v/>
      </c>
      <c r="S410" s="8">
        <f>IF($J410="","",IFERROR(INDEX(Products!$D:$D,MATCH($J410,Products!$A:$A,0)),""))</f>
        <v/>
      </c>
      <c r="T410" s="9">
        <f>IF(OR($C410="",$S410=""),"",$C410+$D410+$S410/24)</f>
        <v/>
      </c>
      <c r="U410" s="8">
        <f>IF($J410="","",IFERROR(INDEX(Products!$E:$E,MATCH($J410,Products!$A:$A,0)),""))</f>
        <v/>
      </c>
      <c r="V410" s="10">
        <f>IF(OR($C410="",$U410=""),"",$C410+$U410)</f>
        <v/>
      </c>
      <c r="W410" s="8">
        <f>IF($J410="","",IFERROR(INDEX(Products!$F:$F,MATCH($J410,Products!$A:$A,0)),""))</f>
        <v/>
      </c>
    </row>
    <row r="411">
      <c r="A411" s="6" t="n"/>
      <c r="B411" s="7" t="n"/>
      <c r="C411" s="6" t="n"/>
      <c r="D411" s="7" t="n"/>
      <c r="F411" s="8">
        <f>IF($E411="","",IFERROR(INDEX(Blocks!$B:$B,MATCH($E411,Blocks!$A:$A,0)),""))</f>
        <v/>
      </c>
      <c r="G411" s="8">
        <f>IF($E411="","",IFERROR(INDEX(Blocks!$E:$E,MATCH($E411,Blocks!$A:$A,0)),""))</f>
        <v/>
      </c>
      <c r="I411" s="8">
        <f>IF($E411="","","GRAPE, WINE")</f>
        <v/>
      </c>
      <c r="K411" s="8">
        <f>IF($J411="","",IFERROR(INDEX(Products!$B:$B,MATCH($J411,Products!$A:$A,0)),""))</f>
        <v/>
      </c>
      <c r="L411" s="8">
        <f>IF($J411="","",IFERROR(INDEX(Products!$C:$C,MATCH($J411,Products!$A:$A,0)),""))</f>
        <v/>
      </c>
      <c r="S411" s="8">
        <f>IF($J411="","",IFERROR(INDEX(Products!$D:$D,MATCH($J411,Products!$A:$A,0)),""))</f>
        <v/>
      </c>
      <c r="T411" s="9">
        <f>IF(OR($C411="",$S411=""),"",$C411+$D411+$S411/24)</f>
        <v/>
      </c>
      <c r="U411" s="8">
        <f>IF($J411="","",IFERROR(INDEX(Products!$E:$E,MATCH($J411,Products!$A:$A,0)),""))</f>
        <v/>
      </c>
      <c r="V411" s="10">
        <f>IF(OR($C411="",$U411=""),"",$C411+$U411)</f>
        <v/>
      </c>
      <c r="W411" s="8">
        <f>IF($J411="","",IFERROR(INDEX(Products!$F:$F,MATCH($J411,Products!$A:$A,0)),""))</f>
        <v/>
      </c>
    </row>
    <row r="412">
      <c r="A412" s="6" t="n"/>
      <c r="B412" s="7" t="n"/>
      <c r="C412" s="6" t="n"/>
      <c r="D412" s="7" t="n"/>
      <c r="F412" s="8">
        <f>IF($E412="","",IFERROR(INDEX(Blocks!$B:$B,MATCH($E412,Blocks!$A:$A,0)),""))</f>
        <v/>
      </c>
      <c r="G412" s="8">
        <f>IF($E412="","",IFERROR(INDEX(Blocks!$E:$E,MATCH($E412,Blocks!$A:$A,0)),""))</f>
        <v/>
      </c>
      <c r="I412" s="8">
        <f>IF($E412="","","GRAPE, WINE")</f>
        <v/>
      </c>
      <c r="K412" s="8">
        <f>IF($J412="","",IFERROR(INDEX(Products!$B:$B,MATCH($J412,Products!$A:$A,0)),""))</f>
        <v/>
      </c>
      <c r="L412" s="8">
        <f>IF($J412="","",IFERROR(INDEX(Products!$C:$C,MATCH($J412,Products!$A:$A,0)),""))</f>
        <v/>
      </c>
      <c r="S412" s="8">
        <f>IF($J412="","",IFERROR(INDEX(Products!$D:$D,MATCH($J412,Products!$A:$A,0)),""))</f>
        <v/>
      </c>
      <c r="T412" s="9">
        <f>IF(OR($C412="",$S412=""),"",$C412+$D412+$S412/24)</f>
        <v/>
      </c>
      <c r="U412" s="8">
        <f>IF($J412="","",IFERROR(INDEX(Products!$E:$E,MATCH($J412,Products!$A:$A,0)),""))</f>
        <v/>
      </c>
      <c r="V412" s="10">
        <f>IF(OR($C412="",$U412=""),"",$C412+$U412)</f>
        <v/>
      </c>
      <c r="W412" s="8">
        <f>IF($J412="","",IFERROR(INDEX(Products!$F:$F,MATCH($J412,Products!$A:$A,0)),""))</f>
        <v/>
      </c>
    </row>
    <row r="413">
      <c r="A413" s="6" t="n"/>
      <c r="B413" s="7" t="n"/>
      <c r="C413" s="6" t="n"/>
      <c r="D413" s="7" t="n"/>
      <c r="F413" s="8">
        <f>IF($E413="","",IFERROR(INDEX(Blocks!$B:$B,MATCH($E413,Blocks!$A:$A,0)),""))</f>
        <v/>
      </c>
      <c r="G413" s="8">
        <f>IF($E413="","",IFERROR(INDEX(Blocks!$E:$E,MATCH($E413,Blocks!$A:$A,0)),""))</f>
        <v/>
      </c>
      <c r="I413" s="8">
        <f>IF($E413="","","GRAPE, WINE")</f>
        <v/>
      </c>
      <c r="K413" s="8">
        <f>IF($J413="","",IFERROR(INDEX(Products!$B:$B,MATCH($J413,Products!$A:$A,0)),""))</f>
        <v/>
      </c>
      <c r="L413" s="8">
        <f>IF($J413="","",IFERROR(INDEX(Products!$C:$C,MATCH($J413,Products!$A:$A,0)),""))</f>
        <v/>
      </c>
      <c r="S413" s="8">
        <f>IF($J413="","",IFERROR(INDEX(Products!$D:$D,MATCH($J413,Products!$A:$A,0)),""))</f>
        <v/>
      </c>
      <c r="T413" s="9">
        <f>IF(OR($C413="",$S413=""),"",$C413+$D413+$S413/24)</f>
        <v/>
      </c>
      <c r="U413" s="8">
        <f>IF($J413="","",IFERROR(INDEX(Products!$E:$E,MATCH($J413,Products!$A:$A,0)),""))</f>
        <v/>
      </c>
      <c r="V413" s="10">
        <f>IF(OR($C413="",$U413=""),"",$C413+$U413)</f>
        <v/>
      </c>
      <c r="W413" s="8">
        <f>IF($J413="","",IFERROR(INDEX(Products!$F:$F,MATCH($J413,Products!$A:$A,0)),""))</f>
        <v/>
      </c>
    </row>
    <row r="414">
      <c r="A414" s="6" t="n"/>
      <c r="B414" s="7" t="n"/>
      <c r="C414" s="6" t="n"/>
      <c r="D414" s="7" t="n"/>
      <c r="F414" s="8">
        <f>IF($E414="","",IFERROR(INDEX(Blocks!$B:$B,MATCH($E414,Blocks!$A:$A,0)),""))</f>
        <v/>
      </c>
      <c r="G414" s="8">
        <f>IF($E414="","",IFERROR(INDEX(Blocks!$E:$E,MATCH($E414,Blocks!$A:$A,0)),""))</f>
        <v/>
      </c>
      <c r="I414" s="8">
        <f>IF($E414="","","GRAPE, WINE")</f>
        <v/>
      </c>
      <c r="K414" s="8">
        <f>IF($J414="","",IFERROR(INDEX(Products!$B:$B,MATCH($J414,Products!$A:$A,0)),""))</f>
        <v/>
      </c>
      <c r="L414" s="8">
        <f>IF($J414="","",IFERROR(INDEX(Products!$C:$C,MATCH($J414,Products!$A:$A,0)),""))</f>
        <v/>
      </c>
      <c r="S414" s="8">
        <f>IF($J414="","",IFERROR(INDEX(Products!$D:$D,MATCH($J414,Products!$A:$A,0)),""))</f>
        <v/>
      </c>
      <c r="T414" s="9">
        <f>IF(OR($C414="",$S414=""),"",$C414+$D414+$S414/24)</f>
        <v/>
      </c>
      <c r="U414" s="8">
        <f>IF($J414="","",IFERROR(INDEX(Products!$E:$E,MATCH($J414,Products!$A:$A,0)),""))</f>
        <v/>
      </c>
      <c r="V414" s="10">
        <f>IF(OR($C414="",$U414=""),"",$C414+$U414)</f>
        <v/>
      </c>
      <c r="W414" s="8">
        <f>IF($J414="","",IFERROR(INDEX(Products!$F:$F,MATCH($J414,Products!$A:$A,0)),""))</f>
        <v/>
      </c>
    </row>
    <row r="415">
      <c r="A415" s="6" t="n"/>
      <c r="B415" s="7" t="n"/>
      <c r="C415" s="6" t="n"/>
      <c r="D415" s="7" t="n"/>
      <c r="F415" s="8">
        <f>IF($E415="","",IFERROR(INDEX(Blocks!$B:$B,MATCH($E415,Blocks!$A:$A,0)),""))</f>
        <v/>
      </c>
      <c r="G415" s="8">
        <f>IF($E415="","",IFERROR(INDEX(Blocks!$E:$E,MATCH($E415,Blocks!$A:$A,0)),""))</f>
        <v/>
      </c>
      <c r="I415" s="8">
        <f>IF($E415="","","GRAPE, WINE")</f>
        <v/>
      </c>
      <c r="K415" s="8">
        <f>IF($J415="","",IFERROR(INDEX(Products!$B:$B,MATCH($J415,Products!$A:$A,0)),""))</f>
        <v/>
      </c>
      <c r="L415" s="8">
        <f>IF($J415="","",IFERROR(INDEX(Products!$C:$C,MATCH($J415,Products!$A:$A,0)),""))</f>
        <v/>
      </c>
      <c r="S415" s="8">
        <f>IF($J415="","",IFERROR(INDEX(Products!$D:$D,MATCH($J415,Products!$A:$A,0)),""))</f>
        <v/>
      </c>
      <c r="T415" s="9">
        <f>IF(OR($C415="",$S415=""),"",$C415+$D415+$S415/24)</f>
        <v/>
      </c>
      <c r="U415" s="8">
        <f>IF($J415="","",IFERROR(INDEX(Products!$E:$E,MATCH($J415,Products!$A:$A,0)),""))</f>
        <v/>
      </c>
      <c r="V415" s="10">
        <f>IF(OR($C415="",$U415=""),"",$C415+$U415)</f>
        <v/>
      </c>
      <c r="W415" s="8">
        <f>IF($J415="","",IFERROR(INDEX(Products!$F:$F,MATCH($J415,Products!$A:$A,0)),""))</f>
        <v/>
      </c>
    </row>
    <row r="416">
      <c r="A416" s="6" t="n"/>
      <c r="B416" s="7" t="n"/>
      <c r="C416" s="6" t="n"/>
      <c r="D416" s="7" t="n"/>
      <c r="F416" s="8">
        <f>IF($E416="","",IFERROR(INDEX(Blocks!$B:$B,MATCH($E416,Blocks!$A:$A,0)),""))</f>
        <v/>
      </c>
      <c r="G416" s="8">
        <f>IF($E416="","",IFERROR(INDEX(Blocks!$E:$E,MATCH($E416,Blocks!$A:$A,0)),""))</f>
        <v/>
      </c>
      <c r="I416" s="8">
        <f>IF($E416="","","GRAPE, WINE")</f>
        <v/>
      </c>
      <c r="K416" s="8">
        <f>IF($J416="","",IFERROR(INDEX(Products!$B:$B,MATCH($J416,Products!$A:$A,0)),""))</f>
        <v/>
      </c>
      <c r="L416" s="8">
        <f>IF($J416="","",IFERROR(INDEX(Products!$C:$C,MATCH($J416,Products!$A:$A,0)),""))</f>
        <v/>
      </c>
      <c r="S416" s="8">
        <f>IF($J416="","",IFERROR(INDEX(Products!$D:$D,MATCH($J416,Products!$A:$A,0)),""))</f>
        <v/>
      </c>
      <c r="T416" s="9">
        <f>IF(OR($C416="",$S416=""),"",$C416+$D416+$S416/24)</f>
        <v/>
      </c>
      <c r="U416" s="8">
        <f>IF($J416="","",IFERROR(INDEX(Products!$E:$E,MATCH($J416,Products!$A:$A,0)),""))</f>
        <v/>
      </c>
      <c r="V416" s="10">
        <f>IF(OR($C416="",$U416=""),"",$C416+$U416)</f>
        <v/>
      </c>
      <c r="W416" s="8">
        <f>IF($J416="","",IFERROR(INDEX(Products!$F:$F,MATCH($J416,Products!$A:$A,0)),""))</f>
        <v/>
      </c>
    </row>
    <row r="417">
      <c r="A417" s="6" t="n"/>
      <c r="B417" s="7" t="n"/>
      <c r="C417" s="6" t="n"/>
      <c r="D417" s="7" t="n"/>
      <c r="F417" s="8">
        <f>IF($E417="","",IFERROR(INDEX(Blocks!$B:$B,MATCH($E417,Blocks!$A:$A,0)),""))</f>
        <v/>
      </c>
      <c r="G417" s="8">
        <f>IF($E417="","",IFERROR(INDEX(Blocks!$E:$E,MATCH($E417,Blocks!$A:$A,0)),""))</f>
        <v/>
      </c>
      <c r="I417" s="8">
        <f>IF($E417="","","GRAPE, WINE")</f>
        <v/>
      </c>
      <c r="K417" s="8">
        <f>IF($J417="","",IFERROR(INDEX(Products!$B:$B,MATCH($J417,Products!$A:$A,0)),""))</f>
        <v/>
      </c>
      <c r="L417" s="8">
        <f>IF($J417="","",IFERROR(INDEX(Products!$C:$C,MATCH($J417,Products!$A:$A,0)),""))</f>
        <v/>
      </c>
      <c r="S417" s="8">
        <f>IF($J417="","",IFERROR(INDEX(Products!$D:$D,MATCH($J417,Products!$A:$A,0)),""))</f>
        <v/>
      </c>
      <c r="T417" s="9">
        <f>IF(OR($C417="",$S417=""),"",$C417+$D417+$S417/24)</f>
        <v/>
      </c>
      <c r="U417" s="8">
        <f>IF($J417="","",IFERROR(INDEX(Products!$E:$E,MATCH($J417,Products!$A:$A,0)),""))</f>
        <v/>
      </c>
      <c r="V417" s="10">
        <f>IF(OR($C417="",$U417=""),"",$C417+$U417)</f>
        <v/>
      </c>
      <c r="W417" s="8">
        <f>IF($J417="","",IFERROR(INDEX(Products!$F:$F,MATCH($J417,Products!$A:$A,0)),""))</f>
        <v/>
      </c>
    </row>
    <row r="418">
      <c r="A418" s="6" t="n"/>
      <c r="B418" s="7" t="n"/>
      <c r="C418" s="6" t="n"/>
      <c r="D418" s="7" t="n"/>
      <c r="F418" s="8">
        <f>IF($E418="","",IFERROR(INDEX(Blocks!$B:$B,MATCH($E418,Blocks!$A:$A,0)),""))</f>
        <v/>
      </c>
      <c r="G418" s="8">
        <f>IF($E418="","",IFERROR(INDEX(Blocks!$E:$E,MATCH($E418,Blocks!$A:$A,0)),""))</f>
        <v/>
      </c>
      <c r="I418" s="8">
        <f>IF($E418="","","GRAPE, WINE")</f>
        <v/>
      </c>
      <c r="K418" s="8">
        <f>IF($J418="","",IFERROR(INDEX(Products!$B:$B,MATCH($J418,Products!$A:$A,0)),""))</f>
        <v/>
      </c>
      <c r="L418" s="8">
        <f>IF($J418="","",IFERROR(INDEX(Products!$C:$C,MATCH($J418,Products!$A:$A,0)),""))</f>
        <v/>
      </c>
      <c r="S418" s="8">
        <f>IF($J418="","",IFERROR(INDEX(Products!$D:$D,MATCH($J418,Products!$A:$A,0)),""))</f>
        <v/>
      </c>
      <c r="T418" s="9">
        <f>IF(OR($C418="",$S418=""),"",$C418+$D418+$S418/24)</f>
        <v/>
      </c>
      <c r="U418" s="8">
        <f>IF($J418="","",IFERROR(INDEX(Products!$E:$E,MATCH($J418,Products!$A:$A,0)),""))</f>
        <v/>
      </c>
      <c r="V418" s="10">
        <f>IF(OR($C418="",$U418=""),"",$C418+$U418)</f>
        <v/>
      </c>
      <c r="W418" s="8">
        <f>IF($J418="","",IFERROR(INDEX(Products!$F:$F,MATCH($J418,Products!$A:$A,0)),""))</f>
        <v/>
      </c>
    </row>
    <row r="419">
      <c r="A419" s="6" t="n"/>
      <c r="B419" s="7" t="n"/>
      <c r="C419" s="6" t="n"/>
      <c r="D419" s="7" t="n"/>
      <c r="F419" s="8">
        <f>IF($E419="","",IFERROR(INDEX(Blocks!$B:$B,MATCH($E419,Blocks!$A:$A,0)),""))</f>
        <v/>
      </c>
      <c r="G419" s="8">
        <f>IF($E419="","",IFERROR(INDEX(Blocks!$E:$E,MATCH($E419,Blocks!$A:$A,0)),""))</f>
        <v/>
      </c>
      <c r="I419" s="8">
        <f>IF($E419="","","GRAPE, WINE")</f>
        <v/>
      </c>
      <c r="K419" s="8">
        <f>IF($J419="","",IFERROR(INDEX(Products!$B:$B,MATCH($J419,Products!$A:$A,0)),""))</f>
        <v/>
      </c>
      <c r="L419" s="8">
        <f>IF($J419="","",IFERROR(INDEX(Products!$C:$C,MATCH($J419,Products!$A:$A,0)),""))</f>
        <v/>
      </c>
      <c r="S419" s="8">
        <f>IF($J419="","",IFERROR(INDEX(Products!$D:$D,MATCH($J419,Products!$A:$A,0)),""))</f>
        <v/>
      </c>
      <c r="T419" s="9">
        <f>IF(OR($C419="",$S419=""),"",$C419+$D419+$S419/24)</f>
        <v/>
      </c>
      <c r="U419" s="8">
        <f>IF($J419="","",IFERROR(INDEX(Products!$E:$E,MATCH($J419,Products!$A:$A,0)),""))</f>
        <v/>
      </c>
      <c r="V419" s="10">
        <f>IF(OR($C419="",$U419=""),"",$C419+$U419)</f>
        <v/>
      </c>
      <c r="W419" s="8">
        <f>IF($J419="","",IFERROR(INDEX(Products!$F:$F,MATCH($J419,Products!$A:$A,0)),""))</f>
        <v/>
      </c>
    </row>
    <row r="420">
      <c r="A420" s="6" t="n"/>
      <c r="B420" s="7" t="n"/>
      <c r="C420" s="6" t="n"/>
      <c r="D420" s="7" t="n"/>
      <c r="F420" s="8">
        <f>IF($E420="","",IFERROR(INDEX(Blocks!$B:$B,MATCH($E420,Blocks!$A:$A,0)),""))</f>
        <v/>
      </c>
      <c r="G420" s="8">
        <f>IF($E420="","",IFERROR(INDEX(Blocks!$E:$E,MATCH($E420,Blocks!$A:$A,0)),""))</f>
        <v/>
      </c>
      <c r="I420" s="8">
        <f>IF($E420="","","GRAPE, WINE")</f>
        <v/>
      </c>
      <c r="K420" s="8">
        <f>IF($J420="","",IFERROR(INDEX(Products!$B:$B,MATCH($J420,Products!$A:$A,0)),""))</f>
        <v/>
      </c>
      <c r="L420" s="8">
        <f>IF($J420="","",IFERROR(INDEX(Products!$C:$C,MATCH($J420,Products!$A:$A,0)),""))</f>
        <v/>
      </c>
      <c r="S420" s="8">
        <f>IF($J420="","",IFERROR(INDEX(Products!$D:$D,MATCH($J420,Products!$A:$A,0)),""))</f>
        <v/>
      </c>
      <c r="T420" s="9">
        <f>IF(OR($C420="",$S420=""),"",$C420+$D420+$S420/24)</f>
        <v/>
      </c>
      <c r="U420" s="8">
        <f>IF($J420="","",IFERROR(INDEX(Products!$E:$E,MATCH($J420,Products!$A:$A,0)),""))</f>
        <v/>
      </c>
      <c r="V420" s="10">
        <f>IF(OR($C420="",$U420=""),"",$C420+$U420)</f>
        <v/>
      </c>
      <c r="W420" s="8">
        <f>IF($J420="","",IFERROR(INDEX(Products!$F:$F,MATCH($J420,Products!$A:$A,0)),""))</f>
        <v/>
      </c>
    </row>
    <row r="421">
      <c r="A421" s="6" t="n"/>
      <c r="B421" s="7" t="n"/>
      <c r="C421" s="6" t="n"/>
      <c r="D421" s="7" t="n"/>
      <c r="F421" s="8">
        <f>IF($E421="","",IFERROR(INDEX(Blocks!$B:$B,MATCH($E421,Blocks!$A:$A,0)),""))</f>
        <v/>
      </c>
      <c r="G421" s="8">
        <f>IF($E421="","",IFERROR(INDEX(Blocks!$E:$E,MATCH($E421,Blocks!$A:$A,0)),""))</f>
        <v/>
      </c>
      <c r="I421" s="8">
        <f>IF($E421="","","GRAPE, WINE")</f>
        <v/>
      </c>
      <c r="K421" s="8">
        <f>IF($J421="","",IFERROR(INDEX(Products!$B:$B,MATCH($J421,Products!$A:$A,0)),""))</f>
        <v/>
      </c>
      <c r="L421" s="8">
        <f>IF($J421="","",IFERROR(INDEX(Products!$C:$C,MATCH($J421,Products!$A:$A,0)),""))</f>
        <v/>
      </c>
      <c r="S421" s="8">
        <f>IF($J421="","",IFERROR(INDEX(Products!$D:$D,MATCH($J421,Products!$A:$A,0)),""))</f>
        <v/>
      </c>
      <c r="T421" s="9">
        <f>IF(OR($C421="",$S421=""),"",$C421+$D421+$S421/24)</f>
        <v/>
      </c>
      <c r="U421" s="8">
        <f>IF($J421="","",IFERROR(INDEX(Products!$E:$E,MATCH($J421,Products!$A:$A,0)),""))</f>
        <v/>
      </c>
      <c r="V421" s="10">
        <f>IF(OR($C421="",$U421=""),"",$C421+$U421)</f>
        <v/>
      </c>
      <c r="W421" s="8">
        <f>IF($J421="","",IFERROR(INDEX(Products!$F:$F,MATCH($J421,Products!$A:$A,0)),""))</f>
        <v/>
      </c>
    </row>
    <row r="422">
      <c r="A422" s="6" t="n"/>
      <c r="B422" s="7" t="n"/>
      <c r="C422" s="6" t="n"/>
      <c r="D422" s="7" t="n"/>
      <c r="F422" s="8">
        <f>IF($E422="","",IFERROR(INDEX(Blocks!$B:$B,MATCH($E422,Blocks!$A:$A,0)),""))</f>
        <v/>
      </c>
      <c r="G422" s="8">
        <f>IF($E422="","",IFERROR(INDEX(Blocks!$E:$E,MATCH($E422,Blocks!$A:$A,0)),""))</f>
        <v/>
      </c>
      <c r="I422" s="8">
        <f>IF($E422="","","GRAPE, WINE")</f>
        <v/>
      </c>
      <c r="K422" s="8">
        <f>IF($J422="","",IFERROR(INDEX(Products!$B:$B,MATCH($J422,Products!$A:$A,0)),""))</f>
        <v/>
      </c>
      <c r="L422" s="8">
        <f>IF($J422="","",IFERROR(INDEX(Products!$C:$C,MATCH($J422,Products!$A:$A,0)),""))</f>
        <v/>
      </c>
      <c r="S422" s="8">
        <f>IF($J422="","",IFERROR(INDEX(Products!$D:$D,MATCH($J422,Products!$A:$A,0)),""))</f>
        <v/>
      </c>
      <c r="T422" s="9">
        <f>IF(OR($C422="",$S422=""),"",$C422+$D422+$S422/24)</f>
        <v/>
      </c>
      <c r="U422" s="8">
        <f>IF($J422="","",IFERROR(INDEX(Products!$E:$E,MATCH($J422,Products!$A:$A,0)),""))</f>
        <v/>
      </c>
      <c r="V422" s="10">
        <f>IF(OR($C422="",$U422=""),"",$C422+$U422)</f>
        <v/>
      </c>
      <c r="W422" s="8">
        <f>IF($J422="","",IFERROR(INDEX(Products!$F:$F,MATCH($J422,Products!$A:$A,0)),""))</f>
        <v/>
      </c>
    </row>
    <row r="423">
      <c r="A423" s="6" t="n"/>
      <c r="B423" s="7" t="n"/>
      <c r="C423" s="6" t="n"/>
      <c r="D423" s="7" t="n"/>
      <c r="F423" s="8">
        <f>IF($E423="","",IFERROR(INDEX(Blocks!$B:$B,MATCH($E423,Blocks!$A:$A,0)),""))</f>
        <v/>
      </c>
      <c r="G423" s="8">
        <f>IF($E423="","",IFERROR(INDEX(Blocks!$E:$E,MATCH($E423,Blocks!$A:$A,0)),""))</f>
        <v/>
      </c>
      <c r="I423" s="8">
        <f>IF($E423="","","GRAPE, WINE")</f>
        <v/>
      </c>
      <c r="K423" s="8">
        <f>IF($J423="","",IFERROR(INDEX(Products!$B:$B,MATCH($J423,Products!$A:$A,0)),""))</f>
        <v/>
      </c>
      <c r="L423" s="8">
        <f>IF($J423="","",IFERROR(INDEX(Products!$C:$C,MATCH($J423,Products!$A:$A,0)),""))</f>
        <v/>
      </c>
      <c r="S423" s="8">
        <f>IF($J423="","",IFERROR(INDEX(Products!$D:$D,MATCH($J423,Products!$A:$A,0)),""))</f>
        <v/>
      </c>
      <c r="T423" s="9">
        <f>IF(OR($C423="",$S423=""),"",$C423+$D423+$S423/24)</f>
        <v/>
      </c>
      <c r="U423" s="8">
        <f>IF($J423="","",IFERROR(INDEX(Products!$E:$E,MATCH($J423,Products!$A:$A,0)),""))</f>
        <v/>
      </c>
      <c r="V423" s="10">
        <f>IF(OR($C423="",$U423=""),"",$C423+$U423)</f>
        <v/>
      </c>
      <c r="W423" s="8">
        <f>IF($J423="","",IFERROR(INDEX(Products!$F:$F,MATCH($J423,Products!$A:$A,0)),""))</f>
        <v/>
      </c>
    </row>
    <row r="424">
      <c r="A424" s="6" t="n"/>
      <c r="B424" s="7" t="n"/>
      <c r="C424" s="6" t="n"/>
      <c r="D424" s="7" t="n"/>
      <c r="F424" s="8">
        <f>IF($E424="","",IFERROR(INDEX(Blocks!$B:$B,MATCH($E424,Blocks!$A:$A,0)),""))</f>
        <v/>
      </c>
      <c r="G424" s="8">
        <f>IF($E424="","",IFERROR(INDEX(Blocks!$E:$E,MATCH($E424,Blocks!$A:$A,0)),""))</f>
        <v/>
      </c>
      <c r="I424" s="8">
        <f>IF($E424="","","GRAPE, WINE")</f>
        <v/>
      </c>
      <c r="K424" s="8">
        <f>IF($J424="","",IFERROR(INDEX(Products!$B:$B,MATCH($J424,Products!$A:$A,0)),""))</f>
        <v/>
      </c>
      <c r="L424" s="8">
        <f>IF($J424="","",IFERROR(INDEX(Products!$C:$C,MATCH($J424,Products!$A:$A,0)),""))</f>
        <v/>
      </c>
      <c r="S424" s="8">
        <f>IF($J424="","",IFERROR(INDEX(Products!$D:$D,MATCH($J424,Products!$A:$A,0)),""))</f>
        <v/>
      </c>
      <c r="T424" s="9">
        <f>IF(OR($C424="",$S424=""),"",$C424+$D424+$S424/24)</f>
        <v/>
      </c>
      <c r="U424" s="8">
        <f>IF($J424="","",IFERROR(INDEX(Products!$E:$E,MATCH($J424,Products!$A:$A,0)),""))</f>
        <v/>
      </c>
      <c r="V424" s="10">
        <f>IF(OR($C424="",$U424=""),"",$C424+$U424)</f>
        <v/>
      </c>
      <c r="W424" s="8">
        <f>IF($J424="","",IFERROR(INDEX(Products!$F:$F,MATCH($J424,Products!$A:$A,0)),""))</f>
        <v/>
      </c>
    </row>
    <row r="425">
      <c r="A425" s="6" t="n"/>
      <c r="B425" s="7" t="n"/>
      <c r="C425" s="6" t="n"/>
      <c r="D425" s="7" t="n"/>
      <c r="F425" s="8">
        <f>IF($E425="","",IFERROR(INDEX(Blocks!$B:$B,MATCH($E425,Blocks!$A:$A,0)),""))</f>
        <v/>
      </c>
      <c r="G425" s="8">
        <f>IF($E425="","",IFERROR(INDEX(Blocks!$E:$E,MATCH($E425,Blocks!$A:$A,0)),""))</f>
        <v/>
      </c>
      <c r="I425" s="8">
        <f>IF($E425="","","GRAPE, WINE")</f>
        <v/>
      </c>
      <c r="K425" s="8">
        <f>IF($J425="","",IFERROR(INDEX(Products!$B:$B,MATCH($J425,Products!$A:$A,0)),""))</f>
        <v/>
      </c>
      <c r="L425" s="8">
        <f>IF($J425="","",IFERROR(INDEX(Products!$C:$C,MATCH($J425,Products!$A:$A,0)),""))</f>
        <v/>
      </c>
      <c r="S425" s="8">
        <f>IF($J425="","",IFERROR(INDEX(Products!$D:$D,MATCH($J425,Products!$A:$A,0)),""))</f>
        <v/>
      </c>
      <c r="T425" s="9">
        <f>IF(OR($C425="",$S425=""),"",$C425+$D425+$S425/24)</f>
        <v/>
      </c>
      <c r="U425" s="8">
        <f>IF($J425="","",IFERROR(INDEX(Products!$E:$E,MATCH($J425,Products!$A:$A,0)),""))</f>
        <v/>
      </c>
      <c r="V425" s="10">
        <f>IF(OR($C425="",$U425=""),"",$C425+$U425)</f>
        <v/>
      </c>
      <c r="W425" s="8">
        <f>IF($J425="","",IFERROR(INDEX(Products!$F:$F,MATCH($J425,Products!$A:$A,0)),""))</f>
        <v/>
      </c>
    </row>
    <row r="426">
      <c r="A426" s="6" t="n"/>
      <c r="B426" s="7" t="n"/>
      <c r="C426" s="6" t="n"/>
      <c r="D426" s="7" t="n"/>
      <c r="F426" s="8">
        <f>IF($E426="","",IFERROR(INDEX(Blocks!$B:$B,MATCH($E426,Blocks!$A:$A,0)),""))</f>
        <v/>
      </c>
      <c r="G426" s="8">
        <f>IF($E426="","",IFERROR(INDEX(Blocks!$E:$E,MATCH($E426,Blocks!$A:$A,0)),""))</f>
        <v/>
      </c>
      <c r="I426" s="8">
        <f>IF($E426="","","GRAPE, WINE")</f>
        <v/>
      </c>
      <c r="K426" s="8">
        <f>IF($J426="","",IFERROR(INDEX(Products!$B:$B,MATCH($J426,Products!$A:$A,0)),""))</f>
        <v/>
      </c>
      <c r="L426" s="8">
        <f>IF($J426="","",IFERROR(INDEX(Products!$C:$C,MATCH($J426,Products!$A:$A,0)),""))</f>
        <v/>
      </c>
      <c r="S426" s="8">
        <f>IF($J426="","",IFERROR(INDEX(Products!$D:$D,MATCH($J426,Products!$A:$A,0)),""))</f>
        <v/>
      </c>
      <c r="T426" s="9">
        <f>IF(OR($C426="",$S426=""),"",$C426+$D426+$S426/24)</f>
        <v/>
      </c>
      <c r="U426" s="8">
        <f>IF($J426="","",IFERROR(INDEX(Products!$E:$E,MATCH($J426,Products!$A:$A,0)),""))</f>
        <v/>
      </c>
      <c r="V426" s="10">
        <f>IF(OR($C426="",$U426=""),"",$C426+$U426)</f>
        <v/>
      </c>
      <c r="W426" s="8">
        <f>IF($J426="","",IFERROR(INDEX(Products!$F:$F,MATCH($J426,Products!$A:$A,0)),""))</f>
        <v/>
      </c>
    </row>
    <row r="427">
      <c r="A427" s="6" t="n"/>
      <c r="B427" s="7" t="n"/>
      <c r="C427" s="6" t="n"/>
      <c r="D427" s="7" t="n"/>
      <c r="F427" s="8">
        <f>IF($E427="","",IFERROR(INDEX(Blocks!$B:$B,MATCH($E427,Blocks!$A:$A,0)),""))</f>
        <v/>
      </c>
      <c r="G427" s="8">
        <f>IF($E427="","",IFERROR(INDEX(Blocks!$E:$E,MATCH($E427,Blocks!$A:$A,0)),""))</f>
        <v/>
      </c>
      <c r="I427" s="8">
        <f>IF($E427="","","GRAPE, WINE")</f>
        <v/>
      </c>
      <c r="K427" s="8">
        <f>IF($J427="","",IFERROR(INDEX(Products!$B:$B,MATCH($J427,Products!$A:$A,0)),""))</f>
        <v/>
      </c>
      <c r="L427" s="8">
        <f>IF($J427="","",IFERROR(INDEX(Products!$C:$C,MATCH($J427,Products!$A:$A,0)),""))</f>
        <v/>
      </c>
      <c r="S427" s="8">
        <f>IF($J427="","",IFERROR(INDEX(Products!$D:$D,MATCH($J427,Products!$A:$A,0)),""))</f>
        <v/>
      </c>
      <c r="T427" s="9">
        <f>IF(OR($C427="",$S427=""),"",$C427+$D427+$S427/24)</f>
        <v/>
      </c>
      <c r="U427" s="8">
        <f>IF($J427="","",IFERROR(INDEX(Products!$E:$E,MATCH($J427,Products!$A:$A,0)),""))</f>
        <v/>
      </c>
      <c r="V427" s="10">
        <f>IF(OR($C427="",$U427=""),"",$C427+$U427)</f>
        <v/>
      </c>
      <c r="W427" s="8">
        <f>IF($J427="","",IFERROR(INDEX(Products!$F:$F,MATCH($J427,Products!$A:$A,0)),""))</f>
        <v/>
      </c>
    </row>
    <row r="428">
      <c r="A428" s="6" t="n"/>
      <c r="B428" s="7" t="n"/>
      <c r="C428" s="6" t="n"/>
      <c r="D428" s="7" t="n"/>
      <c r="F428" s="8">
        <f>IF($E428="","",IFERROR(INDEX(Blocks!$B:$B,MATCH($E428,Blocks!$A:$A,0)),""))</f>
        <v/>
      </c>
      <c r="G428" s="8">
        <f>IF($E428="","",IFERROR(INDEX(Blocks!$E:$E,MATCH($E428,Blocks!$A:$A,0)),""))</f>
        <v/>
      </c>
      <c r="I428" s="8">
        <f>IF($E428="","","GRAPE, WINE")</f>
        <v/>
      </c>
      <c r="K428" s="8">
        <f>IF($J428="","",IFERROR(INDEX(Products!$B:$B,MATCH($J428,Products!$A:$A,0)),""))</f>
        <v/>
      </c>
      <c r="L428" s="8">
        <f>IF($J428="","",IFERROR(INDEX(Products!$C:$C,MATCH($J428,Products!$A:$A,0)),""))</f>
        <v/>
      </c>
      <c r="S428" s="8">
        <f>IF($J428="","",IFERROR(INDEX(Products!$D:$D,MATCH($J428,Products!$A:$A,0)),""))</f>
        <v/>
      </c>
      <c r="T428" s="9">
        <f>IF(OR($C428="",$S428=""),"",$C428+$D428+$S428/24)</f>
        <v/>
      </c>
      <c r="U428" s="8">
        <f>IF($J428="","",IFERROR(INDEX(Products!$E:$E,MATCH($J428,Products!$A:$A,0)),""))</f>
        <v/>
      </c>
      <c r="V428" s="10">
        <f>IF(OR($C428="",$U428=""),"",$C428+$U428)</f>
        <v/>
      </c>
      <c r="W428" s="8">
        <f>IF($J428="","",IFERROR(INDEX(Products!$F:$F,MATCH($J428,Products!$A:$A,0)),""))</f>
        <v/>
      </c>
    </row>
    <row r="429">
      <c r="A429" s="6" t="n"/>
      <c r="B429" s="7" t="n"/>
      <c r="C429" s="6" t="n"/>
      <c r="D429" s="7" t="n"/>
      <c r="F429" s="8">
        <f>IF($E429="","",IFERROR(INDEX(Blocks!$B:$B,MATCH($E429,Blocks!$A:$A,0)),""))</f>
        <v/>
      </c>
      <c r="G429" s="8">
        <f>IF($E429="","",IFERROR(INDEX(Blocks!$E:$E,MATCH($E429,Blocks!$A:$A,0)),""))</f>
        <v/>
      </c>
      <c r="I429" s="8">
        <f>IF($E429="","","GRAPE, WINE")</f>
        <v/>
      </c>
      <c r="K429" s="8">
        <f>IF($J429="","",IFERROR(INDEX(Products!$B:$B,MATCH($J429,Products!$A:$A,0)),""))</f>
        <v/>
      </c>
      <c r="L429" s="8">
        <f>IF($J429="","",IFERROR(INDEX(Products!$C:$C,MATCH($J429,Products!$A:$A,0)),""))</f>
        <v/>
      </c>
      <c r="S429" s="8">
        <f>IF($J429="","",IFERROR(INDEX(Products!$D:$D,MATCH($J429,Products!$A:$A,0)),""))</f>
        <v/>
      </c>
      <c r="T429" s="9">
        <f>IF(OR($C429="",$S429=""),"",$C429+$D429+$S429/24)</f>
        <v/>
      </c>
      <c r="U429" s="8">
        <f>IF($J429="","",IFERROR(INDEX(Products!$E:$E,MATCH($J429,Products!$A:$A,0)),""))</f>
        <v/>
      </c>
      <c r="V429" s="10">
        <f>IF(OR($C429="",$U429=""),"",$C429+$U429)</f>
        <v/>
      </c>
      <c r="W429" s="8">
        <f>IF($J429="","",IFERROR(INDEX(Products!$F:$F,MATCH($J429,Products!$A:$A,0)),""))</f>
        <v/>
      </c>
    </row>
    <row r="430">
      <c r="A430" s="6" t="n"/>
      <c r="B430" s="7" t="n"/>
      <c r="C430" s="6" t="n"/>
      <c r="D430" s="7" t="n"/>
      <c r="F430" s="8">
        <f>IF($E430="","",IFERROR(INDEX(Blocks!$B:$B,MATCH($E430,Blocks!$A:$A,0)),""))</f>
        <v/>
      </c>
      <c r="G430" s="8">
        <f>IF($E430="","",IFERROR(INDEX(Blocks!$E:$E,MATCH($E430,Blocks!$A:$A,0)),""))</f>
        <v/>
      </c>
      <c r="I430" s="8">
        <f>IF($E430="","","GRAPE, WINE")</f>
        <v/>
      </c>
      <c r="K430" s="8">
        <f>IF($J430="","",IFERROR(INDEX(Products!$B:$B,MATCH($J430,Products!$A:$A,0)),""))</f>
        <v/>
      </c>
      <c r="L430" s="8">
        <f>IF($J430="","",IFERROR(INDEX(Products!$C:$C,MATCH($J430,Products!$A:$A,0)),""))</f>
        <v/>
      </c>
      <c r="S430" s="8">
        <f>IF($J430="","",IFERROR(INDEX(Products!$D:$D,MATCH($J430,Products!$A:$A,0)),""))</f>
        <v/>
      </c>
      <c r="T430" s="9">
        <f>IF(OR($C430="",$S430=""),"",$C430+$D430+$S430/24)</f>
        <v/>
      </c>
      <c r="U430" s="8">
        <f>IF($J430="","",IFERROR(INDEX(Products!$E:$E,MATCH($J430,Products!$A:$A,0)),""))</f>
        <v/>
      </c>
      <c r="V430" s="10">
        <f>IF(OR($C430="",$U430=""),"",$C430+$U430)</f>
        <v/>
      </c>
      <c r="W430" s="8">
        <f>IF($J430="","",IFERROR(INDEX(Products!$F:$F,MATCH($J430,Products!$A:$A,0)),""))</f>
        <v/>
      </c>
    </row>
    <row r="431">
      <c r="A431" s="6" t="n"/>
      <c r="B431" s="7" t="n"/>
      <c r="C431" s="6" t="n"/>
      <c r="D431" s="7" t="n"/>
      <c r="F431" s="8">
        <f>IF($E431="","",IFERROR(INDEX(Blocks!$B:$B,MATCH($E431,Blocks!$A:$A,0)),""))</f>
        <v/>
      </c>
      <c r="G431" s="8">
        <f>IF($E431="","",IFERROR(INDEX(Blocks!$E:$E,MATCH($E431,Blocks!$A:$A,0)),""))</f>
        <v/>
      </c>
      <c r="I431" s="8">
        <f>IF($E431="","","GRAPE, WINE")</f>
        <v/>
      </c>
      <c r="K431" s="8">
        <f>IF($J431="","",IFERROR(INDEX(Products!$B:$B,MATCH($J431,Products!$A:$A,0)),""))</f>
        <v/>
      </c>
      <c r="L431" s="8">
        <f>IF($J431="","",IFERROR(INDEX(Products!$C:$C,MATCH($J431,Products!$A:$A,0)),""))</f>
        <v/>
      </c>
      <c r="S431" s="8">
        <f>IF($J431="","",IFERROR(INDEX(Products!$D:$D,MATCH($J431,Products!$A:$A,0)),""))</f>
        <v/>
      </c>
      <c r="T431" s="9">
        <f>IF(OR($C431="",$S431=""),"",$C431+$D431+$S431/24)</f>
        <v/>
      </c>
      <c r="U431" s="8">
        <f>IF($J431="","",IFERROR(INDEX(Products!$E:$E,MATCH($J431,Products!$A:$A,0)),""))</f>
        <v/>
      </c>
      <c r="V431" s="10">
        <f>IF(OR($C431="",$U431=""),"",$C431+$U431)</f>
        <v/>
      </c>
      <c r="W431" s="8">
        <f>IF($J431="","",IFERROR(INDEX(Products!$F:$F,MATCH($J431,Products!$A:$A,0)),""))</f>
        <v/>
      </c>
    </row>
    <row r="432">
      <c r="A432" s="6" t="n"/>
      <c r="B432" s="7" t="n"/>
      <c r="C432" s="6" t="n"/>
      <c r="D432" s="7" t="n"/>
      <c r="F432" s="8">
        <f>IF($E432="","",IFERROR(INDEX(Blocks!$B:$B,MATCH($E432,Blocks!$A:$A,0)),""))</f>
        <v/>
      </c>
      <c r="G432" s="8">
        <f>IF($E432="","",IFERROR(INDEX(Blocks!$E:$E,MATCH($E432,Blocks!$A:$A,0)),""))</f>
        <v/>
      </c>
      <c r="I432" s="8">
        <f>IF($E432="","","GRAPE, WINE")</f>
        <v/>
      </c>
      <c r="K432" s="8">
        <f>IF($J432="","",IFERROR(INDEX(Products!$B:$B,MATCH($J432,Products!$A:$A,0)),""))</f>
        <v/>
      </c>
      <c r="L432" s="8">
        <f>IF($J432="","",IFERROR(INDEX(Products!$C:$C,MATCH($J432,Products!$A:$A,0)),""))</f>
        <v/>
      </c>
      <c r="S432" s="8">
        <f>IF($J432="","",IFERROR(INDEX(Products!$D:$D,MATCH($J432,Products!$A:$A,0)),""))</f>
        <v/>
      </c>
      <c r="T432" s="9">
        <f>IF(OR($C432="",$S432=""),"",$C432+$D432+$S432/24)</f>
        <v/>
      </c>
      <c r="U432" s="8">
        <f>IF($J432="","",IFERROR(INDEX(Products!$E:$E,MATCH($J432,Products!$A:$A,0)),""))</f>
        <v/>
      </c>
      <c r="V432" s="10">
        <f>IF(OR($C432="",$U432=""),"",$C432+$U432)</f>
        <v/>
      </c>
      <c r="W432" s="8">
        <f>IF($J432="","",IFERROR(INDEX(Products!$F:$F,MATCH($J432,Products!$A:$A,0)),""))</f>
        <v/>
      </c>
    </row>
    <row r="433">
      <c r="A433" s="6" t="n"/>
      <c r="B433" s="7" t="n"/>
      <c r="C433" s="6" t="n"/>
      <c r="D433" s="7" t="n"/>
      <c r="F433" s="8">
        <f>IF($E433="","",IFERROR(INDEX(Blocks!$B:$B,MATCH($E433,Blocks!$A:$A,0)),""))</f>
        <v/>
      </c>
      <c r="G433" s="8">
        <f>IF($E433="","",IFERROR(INDEX(Blocks!$E:$E,MATCH($E433,Blocks!$A:$A,0)),""))</f>
        <v/>
      </c>
      <c r="I433" s="8">
        <f>IF($E433="","","GRAPE, WINE")</f>
        <v/>
      </c>
      <c r="K433" s="8">
        <f>IF($J433="","",IFERROR(INDEX(Products!$B:$B,MATCH($J433,Products!$A:$A,0)),""))</f>
        <v/>
      </c>
      <c r="L433" s="8">
        <f>IF($J433="","",IFERROR(INDEX(Products!$C:$C,MATCH($J433,Products!$A:$A,0)),""))</f>
        <v/>
      </c>
      <c r="S433" s="8">
        <f>IF($J433="","",IFERROR(INDEX(Products!$D:$D,MATCH($J433,Products!$A:$A,0)),""))</f>
        <v/>
      </c>
      <c r="T433" s="9">
        <f>IF(OR($C433="",$S433=""),"",$C433+$D433+$S433/24)</f>
        <v/>
      </c>
      <c r="U433" s="8">
        <f>IF($J433="","",IFERROR(INDEX(Products!$E:$E,MATCH($J433,Products!$A:$A,0)),""))</f>
        <v/>
      </c>
      <c r="V433" s="10">
        <f>IF(OR($C433="",$U433=""),"",$C433+$U433)</f>
        <v/>
      </c>
      <c r="W433" s="8">
        <f>IF($J433="","",IFERROR(INDEX(Products!$F:$F,MATCH($J433,Products!$A:$A,0)),""))</f>
        <v/>
      </c>
    </row>
    <row r="434">
      <c r="A434" s="6" t="n"/>
      <c r="B434" s="7" t="n"/>
      <c r="C434" s="6" t="n"/>
      <c r="D434" s="7" t="n"/>
      <c r="F434" s="8">
        <f>IF($E434="","",IFERROR(INDEX(Blocks!$B:$B,MATCH($E434,Blocks!$A:$A,0)),""))</f>
        <v/>
      </c>
      <c r="G434" s="8">
        <f>IF($E434="","",IFERROR(INDEX(Blocks!$E:$E,MATCH($E434,Blocks!$A:$A,0)),""))</f>
        <v/>
      </c>
      <c r="I434" s="8">
        <f>IF($E434="","","GRAPE, WINE")</f>
        <v/>
      </c>
      <c r="K434" s="8">
        <f>IF($J434="","",IFERROR(INDEX(Products!$B:$B,MATCH($J434,Products!$A:$A,0)),""))</f>
        <v/>
      </c>
      <c r="L434" s="8">
        <f>IF($J434="","",IFERROR(INDEX(Products!$C:$C,MATCH($J434,Products!$A:$A,0)),""))</f>
        <v/>
      </c>
      <c r="S434" s="8">
        <f>IF($J434="","",IFERROR(INDEX(Products!$D:$D,MATCH($J434,Products!$A:$A,0)),""))</f>
        <v/>
      </c>
      <c r="T434" s="9">
        <f>IF(OR($C434="",$S434=""),"",$C434+$D434+$S434/24)</f>
        <v/>
      </c>
      <c r="U434" s="8">
        <f>IF($J434="","",IFERROR(INDEX(Products!$E:$E,MATCH($J434,Products!$A:$A,0)),""))</f>
        <v/>
      </c>
      <c r="V434" s="10">
        <f>IF(OR($C434="",$U434=""),"",$C434+$U434)</f>
        <v/>
      </c>
      <c r="W434" s="8">
        <f>IF($J434="","",IFERROR(INDEX(Products!$F:$F,MATCH($J434,Products!$A:$A,0)),""))</f>
        <v/>
      </c>
    </row>
    <row r="435">
      <c r="A435" s="6" t="n"/>
      <c r="B435" s="7" t="n"/>
      <c r="C435" s="6" t="n"/>
      <c r="D435" s="7" t="n"/>
      <c r="F435" s="8">
        <f>IF($E435="","",IFERROR(INDEX(Blocks!$B:$B,MATCH($E435,Blocks!$A:$A,0)),""))</f>
        <v/>
      </c>
      <c r="G435" s="8">
        <f>IF($E435="","",IFERROR(INDEX(Blocks!$E:$E,MATCH($E435,Blocks!$A:$A,0)),""))</f>
        <v/>
      </c>
      <c r="I435" s="8">
        <f>IF($E435="","","GRAPE, WINE")</f>
        <v/>
      </c>
      <c r="K435" s="8">
        <f>IF($J435="","",IFERROR(INDEX(Products!$B:$B,MATCH($J435,Products!$A:$A,0)),""))</f>
        <v/>
      </c>
      <c r="L435" s="8">
        <f>IF($J435="","",IFERROR(INDEX(Products!$C:$C,MATCH($J435,Products!$A:$A,0)),""))</f>
        <v/>
      </c>
      <c r="S435" s="8">
        <f>IF($J435="","",IFERROR(INDEX(Products!$D:$D,MATCH($J435,Products!$A:$A,0)),""))</f>
        <v/>
      </c>
      <c r="T435" s="9">
        <f>IF(OR($C435="",$S435=""),"",$C435+$D435+$S435/24)</f>
        <v/>
      </c>
      <c r="U435" s="8">
        <f>IF($J435="","",IFERROR(INDEX(Products!$E:$E,MATCH($J435,Products!$A:$A,0)),""))</f>
        <v/>
      </c>
      <c r="V435" s="10">
        <f>IF(OR($C435="",$U435=""),"",$C435+$U435)</f>
        <v/>
      </c>
      <c r="W435" s="8">
        <f>IF($J435="","",IFERROR(INDEX(Products!$F:$F,MATCH($J435,Products!$A:$A,0)),""))</f>
        <v/>
      </c>
    </row>
    <row r="436">
      <c r="A436" s="6" t="n"/>
      <c r="B436" s="7" t="n"/>
      <c r="C436" s="6" t="n"/>
      <c r="D436" s="7" t="n"/>
      <c r="F436" s="8">
        <f>IF($E436="","",IFERROR(INDEX(Blocks!$B:$B,MATCH($E436,Blocks!$A:$A,0)),""))</f>
        <v/>
      </c>
      <c r="G436" s="8">
        <f>IF($E436="","",IFERROR(INDEX(Blocks!$E:$E,MATCH($E436,Blocks!$A:$A,0)),""))</f>
        <v/>
      </c>
      <c r="I436" s="8">
        <f>IF($E436="","","GRAPE, WINE")</f>
        <v/>
      </c>
      <c r="K436" s="8">
        <f>IF($J436="","",IFERROR(INDEX(Products!$B:$B,MATCH($J436,Products!$A:$A,0)),""))</f>
        <v/>
      </c>
      <c r="L436" s="8">
        <f>IF($J436="","",IFERROR(INDEX(Products!$C:$C,MATCH($J436,Products!$A:$A,0)),""))</f>
        <v/>
      </c>
      <c r="S436" s="8">
        <f>IF($J436="","",IFERROR(INDEX(Products!$D:$D,MATCH($J436,Products!$A:$A,0)),""))</f>
        <v/>
      </c>
      <c r="T436" s="9">
        <f>IF(OR($C436="",$S436=""),"",$C436+$D436+$S436/24)</f>
        <v/>
      </c>
      <c r="U436" s="8">
        <f>IF($J436="","",IFERROR(INDEX(Products!$E:$E,MATCH($J436,Products!$A:$A,0)),""))</f>
        <v/>
      </c>
      <c r="V436" s="10">
        <f>IF(OR($C436="",$U436=""),"",$C436+$U436)</f>
        <v/>
      </c>
      <c r="W436" s="8">
        <f>IF($J436="","",IFERROR(INDEX(Products!$F:$F,MATCH($J436,Products!$A:$A,0)),""))</f>
        <v/>
      </c>
    </row>
    <row r="437">
      <c r="A437" s="6" t="n"/>
      <c r="B437" s="7" t="n"/>
      <c r="C437" s="6" t="n"/>
      <c r="D437" s="7" t="n"/>
      <c r="F437" s="8">
        <f>IF($E437="","",IFERROR(INDEX(Blocks!$B:$B,MATCH($E437,Blocks!$A:$A,0)),""))</f>
        <v/>
      </c>
      <c r="G437" s="8">
        <f>IF($E437="","",IFERROR(INDEX(Blocks!$E:$E,MATCH($E437,Blocks!$A:$A,0)),""))</f>
        <v/>
      </c>
      <c r="I437" s="8">
        <f>IF($E437="","","GRAPE, WINE")</f>
        <v/>
      </c>
      <c r="K437" s="8">
        <f>IF($J437="","",IFERROR(INDEX(Products!$B:$B,MATCH($J437,Products!$A:$A,0)),""))</f>
        <v/>
      </c>
      <c r="L437" s="8">
        <f>IF($J437="","",IFERROR(INDEX(Products!$C:$C,MATCH($J437,Products!$A:$A,0)),""))</f>
        <v/>
      </c>
      <c r="S437" s="8">
        <f>IF($J437="","",IFERROR(INDEX(Products!$D:$D,MATCH($J437,Products!$A:$A,0)),""))</f>
        <v/>
      </c>
      <c r="T437" s="9">
        <f>IF(OR($C437="",$S437=""),"",$C437+$D437+$S437/24)</f>
        <v/>
      </c>
      <c r="U437" s="8">
        <f>IF($J437="","",IFERROR(INDEX(Products!$E:$E,MATCH($J437,Products!$A:$A,0)),""))</f>
        <v/>
      </c>
      <c r="V437" s="10">
        <f>IF(OR($C437="",$U437=""),"",$C437+$U437)</f>
        <v/>
      </c>
      <c r="W437" s="8">
        <f>IF($J437="","",IFERROR(INDEX(Products!$F:$F,MATCH($J437,Products!$A:$A,0)),""))</f>
        <v/>
      </c>
    </row>
    <row r="438">
      <c r="A438" s="6" t="n"/>
      <c r="B438" s="7" t="n"/>
      <c r="C438" s="6" t="n"/>
      <c r="D438" s="7" t="n"/>
      <c r="F438" s="8">
        <f>IF($E438="","",IFERROR(INDEX(Blocks!$B:$B,MATCH($E438,Blocks!$A:$A,0)),""))</f>
        <v/>
      </c>
      <c r="G438" s="8">
        <f>IF($E438="","",IFERROR(INDEX(Blocks!$E:$E,MATCH($E438,Blocks!$A:$A,0)),""))</f>
        <v/>
      </c>
      <c r="I438" s="8">
        <f>IF($E438="","","GRAPE, WINE")</f>
        <v/>
      </c>
      <c r="K438" s="8">
        <f>IF($J438="","",IFERROR(INDEX(Products!$B:$B,MATCH($J438,Products!$A:$A,0)),""))</f>
        <v/>
      </c>
      <c r="L438" s="8">
        <f>IF($J438="","",IFERROR(INDEX(Products!$C:$C,MATCH($J438,Products!$A:$A,0)),""))</f>
        <v/>
      </c>
      <c r="S438" s="8">
        <f>IF($J438="","",IFERROR(INDEX(Products!$D:$D,MATCH($J438,Products!$A:$A,0)),""))</f>
        <v/>
      </c>
      <c r="T438" s="9">
        <f>IF(OR($C438="",$S438=""),"",$C438+$D438+$S438/24)</f>
        <v/>
      </c>
      <c r="U438" s="8">
        <f>IF($J438="","",IFERROR(INDEX(Products!$E:$E,MATCH($J438,Products!$A:$A,0)),""))</f>
        <v/>
      </c>
      <c r="V438" s="10">
        <f>IF(OR($C438="",$U438=""),"",$C438+$U438)</f>
        <v/>
      </c>
      <c r="W438" s="8">
        <f>IF($J438="","",IFERROR(INDEX(Products!$F:$F,MATCH($J438,Products!$A:$A,0)),""))</f>
        <v/>
      </c>
    </row>
    <row r="439">
      <c r="A439" s="6" t="n"/>
      <c r="B439" s="7" t="n"/>
      <c r="C439" s="6" t="n"/>
      <c r="D439" s="7" t="n"/>
      <c r="F439" s="8">
        <f>IF($E439="","",IFERROR(INDEX(Blocks!$B:$B,MATCH($E439,Blocks!$A:$A,0)),""))</f>
        <v/>
      </c>
      <c r="G439" s="8">
        <f>IF($E439="","",IFERROR(INDEX(Blocks!$E:$E,MATCH($E439,Blocks!$A:$A,0)),""))</f>
        <v/>
      </c>
      <c r="I439" s="8">
        <f>IF($E439="","","GRAPE, WINE")</f>
        <v/>
      </c>
      <c r="K439" s="8">
        <f>IF($J439="","",IFERROR(INDEX(Products!$B:$B,MATCH($J439,Products!$A:$A,0)),""))</f>
        <v/>
      </c>
      <c r="L439" s="8">
        <f>IF($J439="","",IFERROR(INDEX(Products!$C:$C,MATCH($J439,Products!$A:$A,0)),""))</f>
        <v/>
      </c>
      <c r="S439" s="8">
        <f>IF($J439="","",IFERROR(INDEX(Products!$D:$D,MATCH($J439,Products!$A:$A,0)),""))</f>
        <v/>
      </c>
      <c r="T439" s="9">
        <f>IF(OR($C439="",$S439=""),"",$C439+$D439+$S439/24)</f>
        <v/>
      </c>
      <c r="U439" s="8">
        <f>IF($J439="","",IFERROR(INDEX(Products!$E:$E,MATCH($J439,Products!$A:$A,0)),""))</f>
        <v/>
      </c>
      <c r="V439" s="10">
        <f>IF(OR($C439="",$U439=""),"",$C439+$U439)</f>
        <v/>
      </c>
      <c r="W439" s="8">
        <f>IF($J439="","",IFERROR(INDEX(Products!$F:$F,MATCH($J439,Products!$A:$A,0)),""))</f>
        <v/>
      </c>
    </row>
    <row r="440">
      <c r="A440" s="6" t="n"/>
      <c r="B440" s="7" t="n"/>
      <c r="C440" s="6" t="n"/>
      <c r="D440" s="7" t="n"/>
      <c r="F440" s="8">
        <f>IF($E440="","",IFERROR(INDEX(Blocks!$B:$B,MATCH($E440,Blocks!$A:$A,0)),""))</f>
        <v/>
      </c>
      <c r="G440" s="8">
        <f>IF($E440="","",IFERROR(INDEX(Blocks!$E:$E,MATCH($E440,Blocks!$A:$A,0)),""))</f>
        <v/>
      </c>
      <c r="I440" s="8">
        <f>IF($E440="","","GRAPE, WINE")</f>
        <v/>
      </c>
      <c r="K440" s="8">
        <f>IF($J440="","",IFERROR(INDEX(Products!$B:$B,MATCH($J440,Products!$A:$A,0)),""))</f>
        <v/>
      </c>
      <c r="L440" s="8">
        <f>IF($J440="","",IFERROR(INDEX(Products!$C:$C,MATCH($J440,Products!$A:$A,0)),""))</f>
        <v/>
      </c>
      <c r="S440" s="8">
        <f>IF($J440="","",IFERROR(INDEX(Products!$D:$D,MATCH($J440,Products!$A:$A,0)),""))</f>
        <v/>
      </c>
      <c r="T440" s="9">
        <f>IF(OR($C440="",$S440=""),"",$C440+$D440+$S440/24)</f>
        <v/>
      </c>
      <c r="U440" s="8">
        <f>IF($J440="","",IFERROR(INDEX(Products!$E:$E,MATCH($J440,Products!$A:$A,0)),""))</f>
        <v/>
      </c>
      <c r="V440" s="10">
        <f>IF(OR($C440="",$U440=""),"",$C440+$U440)</f>
        <v/>
      </c>
      <c r="W440" s="8">
        <f>IF($J440="","",IFERROR(INDEX(Products!$F:$F,MATCH($J440,Products!$A:$A,0)),""))</f>
        <v/>
      </c>
    </row>
    <row r="441">
      <c r="A441" s="6" t="n"/>
      <c r="B441" s="7" t="n"/>
      <c r="C441" s="6" t="n"/>
      <c r="D441" s="7" t="n"/>
      <c r="F441" s="8">
        <f>IF($E441="","",IFERROR(INDEX(Blocks!$B:$B,MATCH($E441,Blocks!$A:$A,0)),""))</f>
        <v/>
      </c>
      <c r="G441" s="8">
        <f>IF($E441="","",IFERROR(INDEX(Blocks!$E:$E,MATCH($E441,Blocks!$A:$A,0)),""))</f>
        <v/>
      </c>
      <c r="I441" s="8">
        <f>IF($E441="","","GRAPE, WINE")</f>
        <v/>
      </c>
      <c r="K441" s="8">
        <f>IF($J441="","",IFERROR(INDEX(Products!$B:$B,MATCH($J441,Products!$A:$A,0)),""))</f>
        <v/>
      </c>
      <c r="L441" s="8">
        <f>IF($J441="","",IFERROR(INDEX(Products!$C:$C,MATCH($J441,Products!$A:$A,0)),""))</f>
        <v/>
      </c>
      <c r="S441" s="8">
        <f>IF($J441="","",IFERROR(INDEX(Products!$D:$D,MATCH($J441,Products!$A:$A,0)),""))</f>
        <v/>
      </c>
      <c r="T441" s="9">
        <f>IF(OR($C441="",$S441=""),"",$C441+$D441+$S441/24)</f>
        <v/>
      </c>
      <c r="U441" s="8">
        <f>IF($J441="","",IFERROR(INDEX(Products!$E:$E,MATCH($J441,Products!$A:$A,0)),""))</f>
        <v/>
      </c>
      <c r="V441" s="10">
        <f>IF(OR($C441="",$U441=""),"",$C441+$U441)</f>
        <v/>
      </c>
      <c r="W441" s="8">
        <f>IF($J441="","",IFERROR(INDEX(Products!$F:$F,MATCH($J441,Products!$A:$A,0)),""))</f>
        <v/>
      </c>
    </row>
    <row r="442">
      <c r="A442" s="6" t="n"/>
      <c r="B442" s="7" t="n"/>
      <c r="C442" s="6" t="n"/>
      <c r="D442" s="7" t="n"/>
      <c r="F442" s="8">
        <f>IF($E442="","",IFERROR(INDEX(Blocks!$B:$B,MATCH($E442,Blocks!$A:$A,0)),""))</f>
        <v/>
      </c>
      <c r="G442" s="8">
        <f>IF($E442="","",IFERROR(INDEX(Blocks!$E:$E,MATCH($E442,Blocks!$A:$A,0)),""))</f>
        <v/>
      </c>
      <c r="I442" s="8">
        <f>IF($E442="","","GRAPE, WINE")</f>
        <v/>
      </c>
      <c r="K442" s="8">
        <f>IF($J442="","",IFERROR(INDEX(Products!$B:$B,MATCH($J442,Products!$A:$A,0)),""))</f>
        <v/>
      </c>
      <c r="L442" s="8">
        <f>IF($J442="","",IFERROR(INDEX(Products!$C:$C,MATCH($J442,Products!$A:$A,0)),""))</f>
        <v/>
      </c>
      <c r="S442" s="8">
        <f>IF($J442="","",IFERROR(INDEX(Products!$D:$D,MATCH($J442,Products!$A:$A,0)),""))</f>
        <v/>
      </c>
      <c r="T442" s="9">
        <f>IF(OR($C442="",$S442=""),"",$C442+$D442+$S442/24)</f>
        <v/>
      </c>
      <c r="U442" s="8">
        <f>IF($J442="","",IFERROR(INDEX(Products!$E:$E,MATCH($J442,Products!$A:$A,0)),""))</f>
        <v/>
      </c>
      <c r="V442" s="10">
        <f>IF(OR($C442="",$U442=""),"",$C442+$U442)</f>
        <v/>
      </c>
      <c r="W442" s="8">
        <f>IF($J442="","",IFERROR(INDEX(Products!$F:$F,MATCH($J442,Products!$A:$A,0)),""))</f>
        <v/>
      </c>
    </row>
    <row r="443">
      <c r="A443" s="6" t="n"/>
      <c r="B443" s="7" t="n"/>
      <c r="C443" s="6" t="n"/>
      <c r="D443" s="7" t="n"/>
      <c r="F443" s="8">
        <f>IF($E443="","",IFERROR(INDEX(Blocks!$B:$B,MATCH($E443,Blocks!$A:$A,0)),""))</f>
        <v/>
      </c>
      <c r="G443" s="8">
        <f>IF($E443="","",IFERROR(INDEX(Blocks!$E:$E,MATCH($E443,Blocks!$A:$A,0)),""))</f>
        <v/>
      </c>
      <c r="I443" s="8">
        <f>IF($E443="","","GRAPE, WINE")</f>
        <v/>
      </c>
      <c r="K443" s="8">
        <f>IF($J443="","",IFERROR(INDEX(Products!$B:$B,MATCH($J443,Products!$A:$A,0)),""))</f>
        <v/>
      </c>
      <c r="L443" s="8">
        <f>IF($J443="","",IFERROR(INDEX(Products!$C:$C,MATCH($J443,Products!$A:$A,0)),""))</f>
        <v/>
      </c>
      <c r="S443" s="8">
        <f>IF($J443="","",IFERROR(INDEX(Products!$D:$D,MATCH($J443,Products!$A:$A,0)),""))</f>
        <v/>
      </c>
      <c r="T443" s="9">
        <f>IF(OR($C443="",$S443=""),"",$C443+$D443+$S443/24)</f>
        <v/>
      </c>
      <c r="U443" s="8">
        <f>IF($J443="","",IFERROR(INDEX(Products!$E:$E,MATCH($J443,Products!$A:$A,0)),""))</f>
        <v/>
      </c>
      <c r="V443" s="10">
        <f>IF(OR($C443="",$U443=""),"",$C443+$U443)</f>
        <v/>
      </c>
      <c r="W443" s="8">
        <f>IF($J443="","",IFERROR(INDEX(Products!$F:$F,MATCH($J443,Products!$A:$A,0)),""))</f>
        <v/>
      </c>
    </row>
    <row r="444">
      <c r="A444" s="6" t="n"/>
      <c r="B444" s="7" t="n"/>
      <c r="C444" s="6" t="n"/>
      <c r="D444" s="7" t="n"/>
      <c r="F444" s="8">
        <f>IF($E444="","",IFERROR(INDEX(Blocks!$B:$B,MATCH($E444,Blocks!$A:$A,0)),""))</f>
        <v/>
      </c>
      <c r="G444" s="8">
        <f>IF($E444="","",IFERROR(INDEX(Blocks!$E:$E,MATCH($E444,Blocks!$A:$A,0)),""))</f>
        <v/>
      </c>
      <c r="I444" s="8">
        <f>IF($E444="","","GRAPE, WINE")</f>
        <v/>
      </c>
      <c r="K444" s="8">
        <f>IF($J444="","",IFERROR(INDEX(Products!$B:$B,MATCH($J444,Products!$A:$A,0)),""))</f>
        <v/>
      </c>
      <c r="L444" s="8">
        <f>IF($J444="","",IFERROR(INDEX(Products!$C:$C,MATCH($J444,Products!$A:$A,0)),""))</f>
        <v/>
      </c>
      <c r="S444" s="8">
        <f>IF($J444="","",IFERROR(INDEX(Products!$D:$D,MATCH($J444,Products!$A:$A,0)),""))</f>
        <v/>
      </c>
      <c r="T444" s="9">
        <f>IF(OR($C444="",$S444=""),"",$C444+$D444+$S444/24)</f>
        <v/>
      </c>
      <c r="U444" s="8">
        <f>IF($J444="","",IFERROR(INDEX(Products!$E:$E,MATCH($J444,Products!$A:$A,0)),""))</f>
        <v/>
      </c>
      <c r="V444" s="10">
        <f>IF(OR($C444="",$U444=""),"",$C444+$U444)</f>
        <v/>
      </c>
      <c r="W444" s="8">
        <f>IF($J444="","",IFERROR(INDEX(Products!$F:$F,MATCH($J444,Products!$A:$A,0)),""))</f>
        <v/>
      </c>
    </row>
    <row r="445">
      <c r="A445" s="6" t="n"/>
      <c r="B445" s="7" t="n"/>
      <c r="C445" s="6" t="n"/>
      <c r="D445" s="7" t="n"/>
      <c r="F445" s="8">
        <f>IF($E445="","",IFERROR(INDEX(Blocks!$B:$B,MATCH($E445,Blocks!$A:$A,0)),""))</f>
        <v/>
      </c>
      <c r="G445" s="8">
        <f>IF($E445="","",IFERROR(INDEX(Blocks!$E:$E,MATCH($E445,Blocks!$A:$A,0)),""))</f>
        <v/>
      </c>
      <c r="I445" s="8">
        <f>IF($E445="","","GRAPE, WINE")</f>
        <v/>
      </c>
      <c r="K445" s="8">
        <f>IF($J445="","",IFERROR(INDEX(Products!$B:$B,MATCH($J445,Products!$A:$A,0)),""))</f>
        <v/>
      </c>
      <c r="L445" s="8">
        <f>IF($J445="","",IFERROR(INDEX(Products!$C:$C,MATCH($J445,Products!$A:$A,0)),""))</f>
        <v/>
      </c>
      <c r="S445" s="8">
        <f>IF($J445="","",IFERROR(INDEX(Products!$D:$D,MATCH($J445,Products!$A:$A,0)),""))</f>
        <v/>
      </c>
      <c r="T445" s="9">
        <f>IF(OR($C445="",$S445=""),"",$C445+$D445+$S445/24)</f>
        <v/>
      </c>
      <c r="U445" s="8">
        <f>IF($J445="","",IFERROR(INDEX(Products!$E:$E,MATCH($J445,Products!$A:$A,0)),""))</f>
        <v/>
      </c>
      <c r="V445" s="10">
        <f>IF(OR($C445="",$U445=""),"",$C445+$U445)</f>
        <v/>
      </c>
      <c r="W445" s="8">
        <f>IF($J445="","",IFERROR(INDEX(Products!$F:$F,MATCH($J445,Products!$A:$A,0)),""))</f>
        <v/>
      </c>
    </row>
    <row r="446">
      <c r="A446" s="6" t="n"/>
      <c r="B446" s="7" t="n"/>
      <c r="C446" s="6" t="n"/>
      <c r="D446" s="7" t="n"/>
      <c r="F446" s="8">
        <f>IF($E446="","",IFERROR(INDEX(Blocks!$B:$B,MATCH($E446,Blocks!$A:$A,0)),""))</f>
        <v/>
      </c>
      <c r="G446" s="8">
        <f>IF($E446="","",IFERROR(INDEX(Blocks!$E:$E,MATCH($E446,Blocks!$A:$A,0)),""))</f>
        <v/>
      </c>
      <c r="I446" s="8">
        <f>IF($E446="","","GRAPE, WINE")</f>
        <v/>
      </c>
      <c r="K446" s="8">
        <f>IF($J446="","",IFERROR(INDEX(Products!$B:$B,MATCH($J446,Products!$A:$A,0)),""))</f>
        <v/>
      </c>
      <c r="L446" s="8">
        <f>IF($J446="","",IFERROR(INDEX(Products!$C:$C,MATCH($J446,Products!$A:$A,0)),""))</f>
        <v/>
      </c>
      <c r="S446" s="8">
        <f>IF($J446="","",IFERROR(INDEX(Products!$D:$D,MATCH($J446,Products!$A:$A,0)),""))</f>
        <v/>
      </c>
      <c r="T446" s="9">
        <f>IF(OR($C446="",$S446=""),"",$C446+$D446+$S446/24)</f>
        <v/>
      </c>
      <c r="U446" s="8">
        <f>IF($J446="","",IFERROR(INDEX(Products!$E:$E,MATCH($J446,Products!$A:$A,0)),""))</f>
        <v/>
      </c>
      <c r="V446" s="10">
        <f>IF(OR($C446="",$U446=""),"",$C446+$U446)</f>
        <v/>
      </c>
      <c r="W446" s="8">
        <f>IF($J446="","",IFERROR(INDEX(Products!$F:$F,MATCH($J446,Products!$A:$A,0)),""))</f>
        <v/>
      </c>
    </row>
    <row r="447">
      <c r="A447" s="6" t="n"/>
      <c r="B447" s="7" t="n"/>
      <c r="C447" s="6" t="n"/>
      <c r="D447" s="7" t="n"/>
      <c r="F447" s="8">
        <f>IF($E447="","",IFERROR(INDEX(Blocks!$B:$B,MATCH($E447,Blocks!$A:$A,0)),""))</f>
        <v/>
      </c>
      <c r="G447" s="8">
        <f>IF($E447="","",IFERROR(INDEX(Blocks!$E:$E,MATCH($E447,Blocks!$A:$A,0)),""))</f>
        <v/>
      </c>
      <c r="I447" s="8">
        <f>IF($E447="","","GRAPE, WINE")</f>
        <v/>
      </c>
      <c r="K447" s="8">
        <f>IF($J447="","",IFERROR(INDEX(Products!$B:$B,MATCH($J447,Products!$A:$A,0)),""))</f>
        <v/>
      </c>
      <c r="L447" s="8">
        <f>IF($J447="","",IFERROR(INDEX(Products!$C:$C,MATCH($J447,Products!$A:$A,0)),""))</f>
        <v/>
      </c>
      <c r="S447" s="8">
        <f>IF($J447="","",IFERROR(INDEX(Products!$D:$D,MATCH($J447,Products!$A:$A,0)),""))</f>
        <v/>
      </c>
      <c r="T447" s="9">
        <f>IF(OR($C447="",$S447=""),"",$C447+$D447+$S447/24)</f>
        <v/>
      </c>
      <c r="U447" s="8">
        <f>IF($J447="","",IFERROR(INDEX(Products!$E:$E,MATCH($J447,Products!$A:$A,0)),""))</f>
        <v/>
      </c>
      <c r="V447" s="10">
        <f>IF(OR($C447="",$U447=""),"",$C447+$U447)</f>
        <v/>
      </c>
      <c r="W447" s="8">
        <f>IF($J447="","",IFERROR(INDEX(Products!$F:$F,MATCH($J447,Products!$A:$A,0)),""))</f>
        <v/>
      </c>
    </row>
    <row r="448">
      <c r="A448" s="6" t="n"/>
      <c r="B448" s="7" t="n"/>
      <c r="C448" s="6" t="n"/>
      <c r="D448" s="7" t="n"/>
      <c r="F448" s="8">
        <f>IF($E448="","",IFERROR(INDEX(Blocks!$B:$B,MATCH($E448,Blocks!$A:$A,0)),""))</f>
        <v/>
      </c>
      <c r="G448" s="8">
        <f>IF($E448="","",IFERROR(INDEX(Blocks!$E:$E,MATCH($E448,Blocks!$A:$A,0)),""))</f>
        <v/>
      </c>
      <c r="I448" s="8">
        <f>IF($E448="","","GRAPE, WINE")</f>
        <v/>
      </c>
      <c r="K448" s="8">
        <f>IF($J448="","",IFERROR(INDEX(Products!$B:$B,MATCH($J448,Products!$A:$A,0)),""))</f>
        <v/>
      </c>
      <c r="L448" s="8">
        <f>IF($J448="","",IFERROR(INDEX(Products!$C:$C,MATCH($J448,Products!$A:$A,0)),""))</f>
        <v/>
      </c>
      <c r="S448" s="8">
        <f>IF($J448="","",IFERROR(INDEX(Products!$D:$D,MATCH($J448,Products!$A:$A,0)),""))</f>
        <v/>
      </c>
      <c r="T448" s="9">
        <f>IF(OR($C448="",$S448=""),"",$C448+$D448+$S448/24)</f>
        <v/>
      </c>
      <c r="U448" s="8">
        <f>IF($J448="","",IFERROR(INDEX(Products!$E:$E,MATCH($J448,Products!$A:$A,0)),""))</f>
        <v/>
      </c>
      <c r="V448" s="10">
        <f>IF(OR($C448="",$U448=""),"",$C448+$U448)</f>
        <v/>
      </c>
      <c r="W448" s="8">
        <f>IF($J448="","",IFERROR(INDEX(Products!$F:$F,MATCH($J448,Products!$A:$A,0)),""))</f>
        <v/>
      </c>
    </row>
    <row r="449">
      <c r="A449" s="6" t="n"/>
      <c r="B449" s="7" t="n"/>
      <c r="C449" s="6" t="n"/>
      <c r="D449" s="7" t="n"/>
      <c r="F449" s="8">
        <f>IF($E449="","",IFERROR(INDEX(Blocks!$B:$B,MATCH($E449,Blocks!$A:$A,0)),""))</f>
        <v/>
      </c>
      <c r="G449" s="8">
        <f>IF($E449="","",IFERROR(INDEX(Blocks!$E:$E,MATCH($E449,Blocks!$A:$A,0)),""))</f>
        <v/>
      </c>
      <c r="I449" s="8">
        <f>IF($E449="","","GRAPE, WINE")</f>
        <v/>
      </c>
      <c r="K449" s="8">
        <f>IF($J449="","",IFERROR(INDEX(Products!$B:$B,MATCH($J449,Products!$A:$A,0)),""))</f>
        <v/>
      </c>
      <c r="L449" s="8">
        <f>IF($J449="","",IFERROR(INDEX(Products!$C:$C,MATCH($J449,Products!$A:$A,0)),""))</f>
        <v/>
      </c>
      <c r="S449" s="8">
        <f>IF($J449="","",IFERROR(INDEX(Products!$D:$D,MATCH($J449,Products!$A:$A,0)),""))</f>
        <v/>
      </c>
      <c r="T449" s="9">
        <f>IF(OR($C449="",$S449=""),"",$C449+$D449+$S449/24)</f>
        <v/>
      </c>
      <c r="U449" s="8">
        <f>IF($J449="","",IFERROR(INDEX(Products!$E:$E,MATCH($J449,Products!$A:$A,0)),""))</f>
        <v/>
      </c>
      <c r="V449" s="10">
        <f>IF(OR($C449="",$U449=""),"",$C449+$U449)</f>
        <v/>
      </c>
      <c r="W449" s="8">
        <f>IF($J449="","",IFERROR(INDEX(Products!$F:$F,MATCH($J449,Products!$A:$A,0)),""))</f>
        <v/>
      </c>
    </row>
    <row r="450">
      <c r="A450" s="6" t="n"/>
      <c r="B450" s="7" t="n"/>
      <c r="C450" s="6" t="n"/>
      <c r="D450" s="7" t="n"/>
      <c r="F450" s="8">
        <f>IF($E450="","",IFERROR(INDEX(Blocks!$B:$B,MATCH($E450,Blocks!$A:$A,0)),""))</f>
        <v/>
      </c>
      <c r="G450" s="8">
        <f>IF($E450="","",IFERROR(INDEX(Blocks!$E:$E,MATCH($E450,Blocks!$A:$A,0)),""))</f>
        <v/>
      </c>
      <c r="I450" s="8">
        <f>IF($E450="","","GRAPE, WINE")</f>
        <v/>
      </c>
      <c r="K450" s="8">
        <f>IF($J450="","",IFERROR(INDEX(Products!$B:$B,MATCH($J450,Products!$A:$A,0)),""))</f>
        <v/>
      </c>
      <c r="L450" s="8">
        <f>IF($J450="","",IFERROR(INDEX(Products!$C:$C,MATCH($J450,Products!$A:$A,0)),""))</f>
        <v/>
      </c>
      <c r="S450" s="8">
        <f>IF($J450="","",IFERROR(INDEX(Products!$D:$D,MATCH($J450,Products!$A:$A,0)),""))</f>
        <v/>
      </c>
      <c r="T450" s="9">
        <f>IF(OR($C450="",$S450=""),"",$C450+$D450+$S450/24)</f>
        <v/>
      </c>
      <c r="U450" s="8">
        <f>IF($J450="","",IFERROR(INDEX(Products!$E:$E,MATCH($J450,Products!$A:$A,0)),""))</f>
        <v/>
      </c>
      <c r="V450" s="10">
        <f>IF(OR($C450="",$U450=""),"",$C450+$U450)</f>
        <v/>
      </c>
      <c r="W450" s="8">
        <f>IF($J450="","",IFERROR(INDEX(Products!$F:$F,MATCH($J450,Products!$A:$A,0)),""))</f>
        <v/>
      </c>
    </row>
    <row r="451">
      <c r="A451" s="6" t="n"/>
      <c r="B451" s="7" t="n"/>
      <c r="C451" s="6" t="n"/>
      <c r="D451" s="7" t="n"/>
      <c r="F451" s="8">
        <f>IF($E451="","",IFERROR(INDEX(Blocks!$B:$B,MATCH($E451,Blocks!$A:$A,0)),""))</f>
        <v/>
      </c>
      <c r="G451" s="8">
        <f>IF($E451="","",IFERROR(INDEX(Blocks!$E:$E,MATCH($E451,Blocks!$A:$A,0)),""))</f>
        <v/>
      </c>
      <c r="I451" s="8">
        <f>IF($E451="","","GRAPE, WINE")</f>
        <v/>
      </c>
      <c r="K451" s="8">
        <f>IF($J451="","",IFERROR(INDEX(Products!$B:$B,MATCH($J451,Products!$A:$A,0)),""))</f>
        <v/>
      </c>
      <c r="L451" s="8">
        <f>IF($J451="","",IFERROR(INDEX(Products!$C:$C,MATCH($J451,Products!$A:$A,0)),""))</f>
        <v/>
      </c>
      <c r="S451" s="8">
        <f>IF($J451="","",IFERROR(INDEX(Products!$D:$D,MATCH($J451,Products!$A:$A,0)),""))</f>
        <v/>
      </c>
      <c r="T451" s="9">
        <f>IF(OR($C451="",$S451=""),"",$C451+$D451+$S451/24)</f>
        <v/>
      </c>
      <c r="U451" s="8">
        <f>IF($J451="","",IFERROR(INDEX(Products!$E:$E,MATCH($J451,Products!$A:$A,0)),""))</f>
        <v/>
      </c>
      <c r="V451" s="10">
        <f>IF(OR($C451="",$U451=""),"",$C451+$U451)</f>
        <v/>
      </c>
      <c r="W451" s="8">
        <f>IF($J451="","",IFERROR(INDEX(Products!$F:$F,MATCH($J451,Products!$A:$A,0)),""))</f>
        <v/>
      </c>
    </row>
    <row r="452">
      <c r="A452" s="6" t="n"/>
      <c r="B452" s="7" t="n"/>
      <c r="C452" s="6" t="n"/>
      <c r="D452" s="7" t="n"/>
      <c r="F452" s="8">
        <f>IF($E452="","",IFERROR(INDEX(Blocks!$B:$B,MATCH($E452,Blocks!$A:$A,0)),""))</f>
        <v/>
      </c>
      <c r="G452" s="8">
        <f>IF($E452="","",IFERROR(INDEX(Blocks!$E:$E,MATCH($E452,Blocks!$A:$A,0)),""))</f>
        <v/>
      </c>
      <c r="I452" s="8">
        <f>IF($E452="","","GRAPE, WINE")</f>
        <v/>
      </c>
      <c r="K452" s="8">
        <f>IF($J452="","",IFERROR(INDEX(Products!$B:$B,MATCH($J452,Products!$A:$A,0)),""))</f>
        <v/>
      </c>
      <c r="L452" s="8">
        <f>IF($J452="","",IFERROR(INDEX(Products!$C:$C,MATCH($J452,Products!$A:$A,0)),""))</f>
        <v/>
      </c>
      <c r="S452" s="8">
        <f>IF($J452="","",IFERROR(INDEX(Products!$D:$D,MATCH($J452,Products!$A:$A,0)),""))</f>
        <v/>
      </c>
      <c r="T452" s="9">
        <f>IF(OR($C452="",$S452=""),"",$C452+$D452+$S452/24)</f>
        <v/>
      </c>
      <c r="U452" s="8">
        <f>IF($J452="","",IFERROR(INDEX(Products!$E:$E,MATCH($J452,Products!$A:$A,0)),""))</f>
        <v/>
      </c>
      <c r="V452" s="10">
        <f>IF(OR($C452="",$U452=""),"",$C452+$U452)</f>
        <v/>
      </c>
      <c r="W452" s="8">
        <f>IF($J452="","",IFERROR(INDEX(Products!$F:$F,MATCH($J452,Products!$A:$A,0)),""))</f>
        <v/>
      </c>
    </row>
    <row r="453">
      <c r="A453" s="6" t="n"/>
      <c r="B453" s="7" t="n"/>
      <c r="C453" s="6" t="n"/>
      <c r="D453" s="7" t="n"/>
      <c r="F453" s="8">
        <f>IF($E453="","",IFERROR(INDEX(Blocks!$B:$B,MATCH($E453,Blocks!$A:$A,0)),""))</f>
        <v/>
      </c>
      <c r="G453" s="8">
        <f>IF($E453="","",IFERROR(INDEX(Blocks!$E:$E,MATCH($E453,Blocks!$A:$A,0)),""))</f>
        <v/>
      </c>
      <c r="I453" s="8">
        <f>IF($E453="","","GRAPE, WINE")</f>
        <v/>
      </c>
      <c r="K453" s="8">
        <f>IF($J453="","",IFERROR(INDEX(Products!$B:$B,MATCH($J453,Products!$A:$A,0)),""))</f>
        <v/>
      </c>
      <c r="L453" s="8">
        <f>IF($J453="","",IFERROR(INDEX(Products!$C:$C,MATCH($J453,Products!$A:$A,0)),""))</f>
        <v/>
      </c>
      <c r="S453" s="8">
        <f>IF($J453="","",IFERROR(INDEX(Products!$D:$D,MATCH($J453,Products!$A:$A,0)),""))</f>
        <v/>
      </c>
      <c r="T453" s="9">
        <f>IF(OR($C453="",$S453=""),"",$C453+$D453+$S453/24)</f>
        <v/>
      </c>
      <c r="U453" s="8">
        <f>IF($J453="","",IFERROR(INDEX(Products!$E:$E,MATCH($J453,Products!$A:$A,0)),""))</f>
        <v/>
      </c>
      <c r="V453" s="10">
        <f>IF(OR($C453="",$U453=""),"",$C453+$U453)</f>
        <v/>
      </c>
      <c r="W453" s="8">
        <f>IF($J453="","",IFERROR(INDEX(Products!$F:$F,MATCH($J453,Products!$A:$A,0)),""))</f>
        <v/>
      </c>
    </row>
    <row r="454">
      <c r="A454" s="6" t="n"/>
      <c r="B454" s="7" t="n"/>
      <c r="C454" s="6" t="n"/>
      <c r="D454" s="7" t="n"/>
      <c r="F454" s="8">
        <f>IF($E454="","",IFERROR(INDEX(Blocks!$B:$B,MATCH($E454,Blocks!$A:$A,0)),""))</f>
        <v/>
      </c>
      <c r="G454" s="8">
        <f>IF($E454="","",IFERROR(INDEX(Blocks!$E:$E,MATCH($E454,Blocks!$A:$A,0)),""))</f>
        <v/>
      </c>
      <c r="I454" s="8">
        <f>IF($E454="","","GRAPE, WINE")</f>
        <v/>
      </c>
      <c r="K454" s="8">
        <f>IF($J454="","",IFERROR(INDEX(Products!$B:$B,MATCH($J454,Products!$A:$A,0)),""))</f>
        <v/>
      </c>
      <c r="L454" s="8">
        <f>IF($J454="","",IFERROR(INDEX(Products!$C:$C,MATCH($J454,Products!$A:$A,0)),""))</f>
        <v/>
      </c>
      <c r="S454" s="8">
        <f>IF($J454="","",IFERROR(INDEX(Products!$D:$D,MATCH($J454,Products!$A:$A,0)),""))</f>
        <v/>
      </c>
      <c r="T454" s="9">
        <f>IF(OR($C454="",$S454=""),"",$C454+$D454+$S454/24)</f>
        <v/>
      </c>
      <c r="U454" s="8">
        <f>IF($J454="","",IFERROR(INDEX(Products!$E:$E,MATCH($J454,Products!$A:$A,0)),""))</f>
        <v/>
      </c>
      <c r="V454" s="10">
        <f>IF(OR($C454="",$U454=""),"",$C454+$U454)</f>
        <v/>
      </c>
      <c r="W454" s="8">
        <f>IF($J454="","",IFERROR(INDEX(Products!$F:$F,MATCH($J454,Products!$A:$A,0)),""))</f>
        <v/>
      </c>
    </row>
    <row r="455">
      <c r="A455" s="6" t="n"/>
      <c r="B455" s="7" t="n"/>
      <c r="C455" s="6" t="n"/>
      <c r="D455" s="7" t="n"/>
      <c r="F455" s="8">
        <f>IF($E455="","",IFERROR(INDEX(Blocks!$B:$B,MATCH($E455,Blocks!$A:$A,0)),""))</f>
        <v/>
      </c>
      <c r="G455" s="8">
        <f>IF($E455="","",IFERROR(INDEX(Blocks!$E:$E,MATCH($E455,Blocks!$A:$A,0)),""))</f>
        <v/>
      </c>
      <c r="I455" s="8">
        <f>IF($E455="","","GRAPE, WINE")</f>
        <v/>
      </c>
      <c r="K455" s="8">
        <f>IF($J455="","",IFERROR(INDEX(Products!$B:$B,MATCH($J455,Products!$A:$A,0)),""))</f>
        <v/>
      </c>
      <c r="L455" s="8">
        <f>IF($J455="","",IFERROR(INDEX(Products!$C:$C,MATCH($J455,Products!$A:$A,0)),""))</f>
        <v/>
      </c>
      <c r="S455" s="8">
        <f>IF($J455="","",IFERROR(INDEX(Products!$D:$D,MATCH($J455,Products!$A:$A,0)),""))</f>
        <v/>
      </c>
      <c r="T455" s="9">
        <f>IF(OR($C455="",$S455=""),"",$C455+$D455+$S455/24)</f>
        <v/>
      </c>
      <c r="U455" s="8">
        <f>IF($J455="","",IFERROR(INDEX(Products!$E:$E,MATCH($J455,Products!$A:$A,0)),""))</f>
        <v/>
      </c>
      <c r="V455" s="10">
        <f>IF(OR($C455="",$U455=""),"",$C455+$U455)</f>
        <v/>
      </c>
      <c r="W455" s="8">
        <f>IF($J455="","",IFERROR(INDEX(Products!$F:$F,MATCH($J455,Products!$A:$A,0)),""))</f>
        <v/>
      </c>
    </row>
    <row r="456">
      <c r="A456" s="6" t="n"/>
      <c r="B456" s="7" t="n"/>
      <c r="C456" s="6" t="n"/>
      <c r="D456" s="7" t="n"/>
      <c r="F456" s="8">
        <f>IF($E456="","",IFERROR(INDEX(Blocks!$B:$B,MATCH($E456,Blocks!$A:$A,0)),""))</f>
        <v/>
      </c>
      <c r="G456" s="8">
        <f>IF($E456="","",IFERROR(INDEX(Blocks!$E:$E,MATCH($E456,Blocks!$A:$A,0)),""))</f>
        <v/>
      </c>
      <c r="I456" s="8">
        <f>IF($E456="","","GRAPE, WINE")</f>
        <v/>
      </c>
      <c r="K456" s="8">
        <f>IF($J456="","",IFERROR(INDEX(Products!$B:$B,MATCH($J456,Products!$A:$A,0)),""))</f>
        <v/>
      </c>
      <c r="L456" s="8">
        <f>IF($J456="","",IFERROR(INDEX(Products!$C:$C,MATCH($J456,Products!$A:$A,0)),""))</f>
        <v/>
      </c>
      <c r="S456" s="8">
        <f>IF($J456="","",IFERROR(INDEX(Products!$D:$D,MATCH($J456,Products!$A:$A,0)),""))</f>
        <v/>
      </c>
      <c r="T456" s="9">
        <f>IF(OR($C456="",$S456=""),"",$C456+$D456+$S456/24)</f>
        <v/>
      </c>
      <c r="U456" s="8">
        <f>IF($J456="","",IFERROR(INDEX(Products!$E:$E,MATCH($J456,Products!$A:$A,0)),""))</f>
        <v/>
      </c>
      <c r="V456" s="10">
        <f>IF(OR($C456="",$U456=""),"",$C456+$U456)</f>
        <v/>
      </c>
      <c r="W456" s="8">
        <f>IF($J456="","",IFERROR(INDEX(Products!$F:$F,MATCH($J456,Products!$A:$A,0)),""))</f>
        <v/>
      </c>
    </row>
    <row r="457">
      <c r="A457" s="6" t="n"/>
      <c r="B457" s="7" t="n"/>
      <c r="C457" s="6" t="n"/>
      <c r="D457" s="7" t="n"/>
      <c r="F457" s="8">
        <f>IF($E457="","",IFERROR(INDEX(Blocks!$B:$B,MATCH($E457,Blocks!$A:$A,0)),""))</f>
        <v/>
      </c>
      <c r="G457" s="8">
        <f>IF($E457="","",IFERROR(INDEX(Blocks!$E:$E,MATCH($E457,Blocks!$A:$A,0)),""))</f>
        <v/>
      </c>
      <c r="I457" s="8">
        <f>IF($E457="","","GRAPE, WINE")</f>
        <v/>
      </c>
      <c r="K457" s="8">
        <f>IF($J457="","",IFERROR(INDEX(Products!$B:$B,MATCH($J457,Products!$A:$A,0)),""))</f>
        <v/>
      </c>
      <c r="L457" s="8">
        <f>IF($J457="","",IFERROR(INDEX(Products!$C:$C,MATCH($J457,Products!$A:$A,0)),""))</f>
        <v/>
      </c>
      <c r="S457" s="8">
        <f>IF($J457="","",IFERROR(INDEX(Products!$D:$D,MATCH($J457,Products!$A:$A,0)),""))</f>
        <v/>
      </c>
      <c r="T457" s="9">
        <f>IF(OR($C457="",$S457=""),"",$C457+$D457+$S457/24)</f>
        <v/>
      </c>
      <c r="U457" s="8">
        <f>IF($J457="","",IFERROR(INDEX(Products!$E:$E,MATCH($J457,Products!$A:$A,0)),""))</f>
        <v/>
      </c>
      <c r="V457" s="10">
        <f>IF(OR($C457="",$U457=""),"",$C457+$U457)</f>
        <v/>
      </c>
      <c r="W457" s="8">
        <f>IF($J457="","",IFERROR(INDEX(Products!$F:$F,MATCH($J457,Products!$A:$A,0)),""))</f>
        <v/>
      </c>
    </row>
    <row r="458">
      <c r="A458" s="6" t="n"/>
      <c r="B458" s="7" t="n"/>
      <c r="C458" s="6" t="n"/>
      <c r="D458" s="7" t="n"/>
      <c r="F458" s="8">
        <f>IF($E458="","",IFERROR(INDEX(Blocks!$B:$B,MATCH($E458,Blocks!$A:$A,0)),""))</f>
        <v/>
      </c>
      <c r="G458" s="8">
        <f>IF($E458="","",IFERROR(INDEX(Blocks!$E:$E,MATCH($E458,Blocks!$A:$A,0)),""))</f>
        <v/>
      </c>
      <c r="I458" s="8">
        <f>IF($E458="","","GRAPE, WINE")</f>
        <v/>
      </c>
      <c r="K458" s="8">
        <f>IF($J458="","",IFERROR(INDEX(Products!$B:$B,MATCH($J458,Products!$A:$A,0)),""))</f>
        <v/>
      </c>
      <c r="L458" s="8">
        <f>IF($J458="","",IFERROR(INDEX(Products!$C:$C,MATCH($J458,Products!$A:$A,0)),""))</f>
        <v/>
      </c>
      <c r="S458" s="8">
        <f>IF($J458="","",IFERROR(INDEX(Products!$D:$D,MATCH($J458,Products!$A:$A,0)),""))</f>
        <v/>
      </c>
      <c r="T458" s="9">
        <f>IF(OR($C458="",$S458=""),"",$C458+$D458+$S458/24)</f>
        <v/>
      </c>
      <c r="U458" s="8">
        <f>IF($J458="","",IFERROR(INDEX(Products!$E:$E,MATCH($J458,Products!$A:$A,0)),""))</f>
        <v/>
      </c>
      <c r="V458" s="10">
        <f>IF(OR($C458="",$U458=""),"",$C458+$U458)</f>
        <v/>
      </c>
      <c r="W458" s="8">
        <f>IF($J458="","",IFERROR(INDEX(Products!$F:$F,MATCH($J458,Products!$A:$A,0)),""))</f>
        <v/>
      </c>
    </row>
    <row r="459">
      <c r="A459" s="6" t="n"/>
      <c r="B459" s="7" t="n"/>
      <c r="C459" s="6" t="n"/>
      <c r="D459" s="7" t="n"/>
      <c r="F459" s="8">
        <f>IF($E459="","",IFERROR(INDEX(Blocks!$B:$B,MATCH($E459,Blocks!$A:$A,0)),""))</f>
        <v/>
      </c>
      <c r="G459" s="8">
        <f>IF($E459="","",IFERROR(INDEX(Blocks!$E:$E,MATCH($E459,Blocks!$A:$A,0)),""))</f>
        <v/>
      </c>
      <c r="I459" s="8">
        <f>IF($E459="","","GRAPE, WINE")</f>
        <v/>
      </c>
      <c r="K459" s="8">
        <f>IF($J459="","",IFERROR(INDEX(Products!$B:$B,MATCH($J459,Products!$A:$A,0)),""))</f>
        <v/>
      </c>
      <c r="L459" s="8">
        <f>IF($J459="","",IFERROR(INDEX(Products!$C:$C,MATCH($J459,Products!$A:$A,0)),""))</f>
        <v/>
      </c>
      <c r="S459" s="8">
        <f>IF($J459="","",IFERROR(INDEX(Products!$D:$D,MATCH($J459,Products!$A:$A,0)),""))</f>
        <v/>
      </c>
      <c r="T459" s="9">
        <f>IF(OR($C459="",$S459=""),"",$C459+$D459+$S459/24)</f>
        <v/>
      </c>
      <c r="U459" s="8">
        <f>IF($J459="","",IFERROR(INDEX(Products!$E:$E,MATCH($J459,Products!$A:$A,0)),""))</f>
        <v/>
      </c>
      <c r="V459" s="10">
        <f>IF(OR($C459="",$U459=""),"",$C459+$U459)</f>
        <v/>
      </c>
      <c r="W459" s="8">
        <f>IF($J459="","",IFERROR(INDEX(Products!$F:$F,MATCH($J459,Products!$A:$A,0)),""))</f>
        <v/>
      </c>
    </row>
    <row r="460">
      <c r="A460" s="6" t="n"/>
      <c r="B460" s="7" t="n"/>
      <c r="C460" s="6" t="n"/>
      <c r="D460" s="7" t="n"/>
      <c r="F460" s="8">
        <f>IF($E460="","",IFERROR(INDEX(Blocks!$B:$B,MATCH($E460,Blocks!$A:$A,0)),""))</f>
        <v/>
      </c>
      <c r="G460" s="8">
        <f>IF($E460="","",IFERROR(INDEX(Blocks!$E:$E,MATCH($E460,Blocks!$A:$A,0)),""))</f>
        <v/>
      </c>
      <c r="I460" s="8">
        <f>IF($E460="","","GRAPE, WINE")</f>
        <v/>
      </c>
      <c r="K460" s="8">
        <f>IF($J460="","",IFERROR(INDEX(Products!$B:$B,MATCH($J460,Products!$A:$A,0)),""))</f>
        <v/>
      </c>
      <c r="L460" s="8">
        <f>IF($J460="","",IFERROR(INDEX(Products!$C:$C,MATCH($J460,Products!$A:$A,0)),""))</f>
        <v/>
      </c>
      <c r="S460" s="8">
        <f>IF($J460="","",IFERROR(INDEX(Products!$D:$D,MATCH($J460,Products!$A:$A,0)),""))</f>
        <v/>
      </c>
      <c r="T460" s="9">
        <f>IF(OR($C460="",$S460=""),"",$C460+$D460+$S460/24)</f>
        <v/>
      </c>
      <c r="U460" s="8">
        <f>IF($J460="","",IFERROR(INDEX(Products!$E:$E,MATCH($J460,Products!$A:$A,0)),""))</f>
        <v/>
      </c>
      <c r="V460" s="10">
        <f>IF(OR($C460="",$U460=""),"",$C460+$U460)</f>
        <v/>
      </c>
      <c r="W460" s="8">
        <f>IF($J460="","",IFERROR(INDEX(Products!$F:$F,MATCH($J460,Products!$A:$A,0)),""))</f>
        <v/>
      </c>
    </row>
    <row r="461">
      <c r="A461" s="6" t="n"/>
      <c r="B461" s="7" t="n"/>
      <c r="C461" s="6" t="n"/>
      <c r="D461" s="7" t="n"/>
      <c r="F461" s="8">
        <f>IF($E461="","",IFERROR(INDEX(Blocks!$B:$B,MATCH($E461,Blocks!$A:$A,0)),""))</f>
        <v/>
      </c>
      <c r="G461" s="8">
        <f>IF($E461="","",IFERROR(INDEX(Blocks!$E:$E,MATCH($E461,Blocks!$A:$A,0)),""))</f>
        <v/>
      </c>
      <c r="I461" s="8">
        <f>IF($E461="","","GRAPE, WINE")</f>
        <v/>
      </c>
      <c r="K461" s="8">
        <f>IF($J461="","",IFERROR(INDEX(Products!$B:$B,MATCH($J461,Products!$A:$A,0)),""))</f>
        <v/>
      </c>
      <c r="L461" s="8">
        <f>IF($J461="","",IFERROR(INDEX(Products!$C:$C,MATCH($J461,Products!$A:$A,0)),""))</f>
        <v/>
      </c>
      <c r="S461" s="8">
        <f>IF($J461="","",IFERROR(INDEX(Products!$D:$D,MATCH($J461,Products!$A:$A,0)),""))</f>
        <v/>
      </c>
      <c r="T461" s="9">
        <f>IF(OR($C461="",$S461=""),"",$C461+$D461+$S461/24)</f>
        <v/>
      </c>
      <c r="U461" s="8">
        <f>IF($J461="","",IFERROR(INDEX(Products!$E:$E,MATCH($J461,Products!$A:$A,0)),""))</f>
        <v/>
      </c>
      <c r="V461" s="10">
        <f>IF(OR($C461="",$U461=""),"",$C461+$U461)</f>
        <v/>
      </c>
      <c r="W461" s="8">
        <f>IF($J461="","",IFERROR(INDEX(Products!$F:$F,MATCH($J461,Products!$A:$A,0)),""))</f>
        <v/>
      </c>
    </row>
    <row r="462">
      <c r="A462" s="6" t="n"/>
      <c r="B462" s="7" t="n"/>
      <c r="C462" s="6" t="n"/>
      <c r="D462" s="7" t="n"/>
      <c r="F462" s="8">
        <f>IF($E462="","",IFERROR(INDEX(Blocks!$B:$B,MATCH($E462,Blocks!$A:$A,0)),""))</f>
        <v/>
      </c>
      <c r="G462" s="8">
        <f>IF($E462="","",IFERROR(INDEX(Blocks!$E:$E,MATCH($E462,Blocks!$A:$A,0)),""))</f>
        <v/>
      </c>
      <c r="I462" s="8">
        <f>IF($E462="","","GRAPE, WINE")</f>
        <v/>
      </c>
      <c r="K462" s="8">
        <f>IF($J462="","",IFERROR(INDEX(Products!$B:$B,MATCH($J462,Products!$A:$A,0)),""))</f>
        <v/>
      </c>
      <c r="L462" s="8">
        <f>IF($J462="","",IFERROR(INDEX(Products!$C:$C,MATCH($J462,Products!$A:$A,0)),""))</f>
        <v/>
      </c>
      <c r="S462" s="8">
        <f>IF($J462="","",IFERROR(INDEX(Products!$D:$D,MATCH($J462,Products!$A:$A,0)),""))</f>
        <v/>
      </c>
      <c r="T462" s="9">
        <f>IF(OR($C462="",$S462=""),"",$C462+$D462+$S462/24)</f>
        <v/>
      </c>
      <c r="U462" s="8">
        <f>IF($J462="","",IFERROR(INDEX(Products!$E:$E,MATCH($J462,Products!$A:$A,0)),""))</f>
        <v/>
      </c>
      <c r="V462" s="10">
        <f>IF(OR($C462="",$U462=""),"",$C462+$U462)</f>
        <v/>
      </c>
      <c r="W462" s="8">
        <f>IF($J462="","",IFERROR(INDEX(Products!$F:$F,MATCH($J462,Products!$A:$A,0)),""))</f>
        <v/>
      </c>
    </row>
    <row r="463">
      <c r="A463" s="6" t="n"/>
      <c r="B463" s="7" t="n"/>
      <c r="C463" s="6" t="n"/>
      <c r="D463" s="7" t="n"/>
      <c r="F463" s="8">
        <f>IF($E463="","",IFERROR(INDEX(Blocks!$B:$B,MATCH($E463,Blocks!$A:$A,0)),""))</f>
        <v/>
      </c>
      <c r="G463" s="8">
        <f>IF($E463="","",IFERROR(INDEX(Blocks!$E:$E,MATCH($E463,Blocks!$A:$A,0)),""))</f>
        <v/>
      </c>
      <c r="I463" s="8">
        <f>IF($E463="","","GRAPE, WINE")</f>
        <v/>
      </c>
      <c r="K463" s="8">
        <f>IF($J463="","",IFERROR(INDEX(Products!$B:$B,MATCH($J463,Products!$A:$A,0)),""))</f>
        <v/>
      </c>
      <c r="L463" s="8">
        <f>IF($J463="","",IFERROR(INDEX(Products!$C:$C,MATCH($J463,Products!$A:$A,0)),""))</f>
        <v/>
      </c>
      <c r="S463" s="8">
        <f>IF($J463="","",IFERROR(INDEX(Products!$D:$D,MATCH($J463,Products!$A:$A,0)),""))</f>
        <v/>
      </c>
      <c r="T463" s="9">
        <f>IF(OR($C463="",$S463=""),"",$C463+$D463+$S463/24)</f>
        <v/>
      </c>
      <c r="U463" s="8">
        <f>IF($J463="","",IFERROR(INDEX(Products!$E:$E,MATCH($J463,Products!$A:$A,0)),""))</f>
        <v/>
      </c>
      <c r="V463" s="10">
        <f>IF(OR($C463="",$U463=""),"",$C463+$U463)</f>
        <v/>
      </c>
      <c r="W463" s="8">
        <f>IF($J463="","",IFERROR(INDEX(Products!$F:$F,MATCH($J463,Products!$A:$A,0)),""))</f>
        <v/>
      </c>
    </row>
    <row r="464">
      <c r="A464" s="6" t="n"/>
      <c r="B464" s="7" t="n"/>
      <c r="C464" s="6" t="n"/>
      <c r="D464" s="7" t="n"/>
      <c r="F464" s="8">
        <f>IF($E464="","",IFERROR(INDEX(Blocks!$B:$B,MATCH($E464,Blocks!$A:$A,0)),""))</f>
        <v/>
      </c>
      <c r="G464" s="8">
        <f>IF($E464="","",IFERROR(INDEX(Blocks!$E:$E,MATCH($E464,Blocks!$A:$A,0)),""))</f>
        <v/>
      </c>
      <c r="I464" s="8">
        <f>IF($E464="","","GRAPE, WINE")</f>
        <v/>
      </c>
      <c r="K464" s="8">
        <f>IF($J464="","",IFERROR(INDEX(Products!$B:$B,MATCH($J464,Products!$A:$A,0)),""))</f>
        <v/>
      </c>
      <c r="L464" s="8">
        <f>IF($J464="","",IFERROR(INDEX(Products!$C:$C,MATCH($J464,Products!$A:$A,0)),""))</f>
        <v/>
      </c>
      <c r="S464" s="8">
        <f>IF($J464="","",IFERROR(INDEX(Products!$D:$D,MATCH($J464,Products!$A:$A,0)),""))</f>
        <v/>
      </c>
      <c r="T464" s="9">
        <f>IF(OR($C464="",$S464=""),"",$C464+$D464+$S464/24)</f>
        <v/>
      </c>
      <c r="U464" s="8">
        <f>IF($J464="","",IFERROR(INDEX(Products!$E:$E,MATCH($J464,Products!$A:$A,0)),""))</f>
        <v/>
      </c>
      <c r="V464" s="10">
        <f>IF(OR($C464="",$U464=""),"",$C464+$U464)</f>
        <v/>
      </c>
      <c r="W464" s="8">
        <f>IF($J464="","",IFERROR(INDEX(Products!$F:$F,MATCH($J464,Products!$A:$A,0)),""))</f>
        <v/>
      </c>
    </row>
    <row r="465">
      <c r="A465" s="6" t="n"/>
      <c r="B465" s="7" t="n"/>
      <c r="C465" s="6" t="n"/>
      <c r="D465" s="7" t="n"/>
      <c r="F465" s="8">
        <f>IF($E465="","",IFERROR(INDEX(Blocks!$B:$B,MATCH($E465,Blocks!$A:$A,0)),""))</f>
        <v/>
      </c>
      <c r="G465" s="8">
        <f>IF($E465="","",IFERROR(INDEX(Blocks!$E:$E,MATCH($E465,Blocks!$A:$A,0)),""))</f>
        <v/>
      </c>
      <c r="I465" s="8">
        <f>IF($E465="","","GRAPE, WINE")</f>
        <v/>
      </c>
      <c r="K465" s="8">
        <f>IF($J465="","",IFERROR(INDEX(Products!$B:$B,MATCH($J465,Products!$A:$A,0)),""))</f>
        <v/>
      </c>
      <c r="L465" s="8">
        <f>IF($J465="","",IFERROR(INDEX(Products!$C:$C,MATCH($J465,Products!$A:$A,0)),""))</f>
        <v/>
      </c>
      <c r="S465" s="8">
        <f>IF($J465="","",IFERROR(INDEX(Products!$D:$D,MATCH($J465,Products!$A:$A,0)),""))</f>
        <v/>
      </c>
      <c r="T465" s="9">
        <f>IF(OR($C465="",$S465=""),"",$C465+$D465+$S465/24)</f>
        <v/>
      </c>
      <c r="U465" s="8">
        <f>IF($J465="","",IFERROR(INDEX(Products!$E:$E,MATCH($J465,Products!$A:$A,0)),""))</f>
        <v/>
      </c>
      <c r="V465" s="10">
        <f>IF(OR($C465="",$U465=""),"",$C465+$U465)</f>
        <v/>
      </c>
      <c r="W465" s="8">
        <f>IF($J465="","",IFERROR(INDEX(Products!$F:$F,MATCH($J465,Products!$A:$A,0)),""))</f>
        <v/>
      </c>
    </row>
    <row r="466">
      <c r="A466" s="6" t="n"/>
      <c r="B466" s="7" t="n"/>
      <c r="C466" s="6" t="n"/>
      <c r="D466" s="7" t="n"/>
      <c r="F466" s="8">
        <f>IF($E466="","",IFERROR(INDEX(Blocks!$B:$B,MATCH($E466,Blocks!$A:$A,0)),""))</f>
        <v/>
      </c>
      <c r="G466" s="8">
        <f>IF($E466="","",IFERROR(INDEX(Blocks!$E:$E,MATCH($E466,Blocks!$A:$A,0)),""))</f>
        <v/>
      </c>
      <c r="I466" s="8">
        <f>IF($E466="","","GRAPE, WINE")</f>
        <v/>
      </c>
      <c r="K466" s="8">
        <f>IF($J466="","",IFERROR(INDEX(Products!$B:$B,MATCH($J466,Products!$A:$A,0)),""))</f>
        <v/>
      </c>
      <c r="L466" s="8">
        <f>IF($J466="","",IFERROR(INDEX(Products!$C:$C,MATCH($J466,Products!$A:$A,0)),""))</f>
        <v/>
      </c>
      <c r="S466" s="8">
        <f>IF($J466="","",IFERROR(INDEX(Products!$D:$D,MATCH($J466,Products!$A:$A,0)),""))</f>
        <v/>
      </c>
      <c r="T466" s="9">
        <f>IF(OR($C466="",$S466=""),"",$C466+$D466+$S466/24)</f>
        <v/>
      </c>
      <c r="U466" s="8">
        <f>IF($J466="","",IFERROR(INDEX(Products!$E:$E,MATCH($J466,Products!$A:$A,0)),""))</f>
        <v/>
      </c>
      <c r="V466" s="10">
        <f>IF(OR($C466="",$U466=""),"",$C466+$U466)</f>
        <v/>
      </c>
      <c r="W466" s="8">
        <f>IF($J466="","",IFERROR(INDEX(Products!$F:$F,MATCH($J466,Products!$A:$A,0)),""))</f>
        <v/>
      </c>
    </row>
    <row r="467">
      <c r="A467" s="6" t="n"/>
      <c r="B467" s="7" t="n"/>
      <c r="C467" s="6" t="n"/>
      <c r="D467" s="7" t="n"/>
      <c r="F467" s="8">
        <f>IF($E467="","",IFERROR(INDEX(Blocks!$B:$B,MATCH($E467,Blocks!$A:$A,0)),""))</f>
        <v/>
      </c>
      <c r="G467" s="8">
        <f>IF($E467="","",IFERROR(INDEX(Blocks!$E:$E,MATCH($E467,Blocks!$A:$A,0)),""))</f>
        <v/>
      </c>
      <c r="I467" s="8">
        <f>IF($E467="","","GRAPE, WINE")</f>
        <v/>
      </c>
      <c r="K467" s="8">
        <f>IF($J467="","",IFERROR(INDEX(Products!$B:$B,MATCH($J467,Products!$A:$A,0)),""))</f>
        <v/>
      </c>
      <c r="L467" s="8">
        <f>IF($J467="","",IFERROR(INDEX(Products!$C:$C,MATCH($J467,Products!$A:$A,0)),""))</f>
        <v/>
      </c>
      <c r="S467" s="8">
        <f>IF($J467="","",IFERROR(INDEX(Products!$D:$D,MATCH($J467,Products!$A:$A,0)),""))</f>
        <v/>
      </c>
      <c r="T467" s="9">
        <f>IF(OR($C467="",$S467=""),"",$C467+$D467+$S467/24)</f>
        <v/>
      </c>
      <c r="U467" s="8">
        <f>IF($J467="","",IFERROR(INDEX(Products!$E:$E,MATCH($J467,Products!$A:$A,0)),""))</f>
        <v/>
      </c>
      <c r="V467" s="10">
        <f>IF(OR($C467="",$U467=""),"",$C467+$U467)</f>
        <v/>
      </c>
      <c r="W467" s="8">
        <f>IF($J467="","",IFERROR(INDEX(Products!$F:$F,MATCH($J467,Products!$A:$A,0)),""))</f>
        <v/>
      </c>
    </row>
    <row r="468">
      <c r="A468" s="6" t="n"/>
      <c r="B468" s="7" t="n"/>
      <c r="C468" s="6" t="n"/>
      <c r="D468" s="7" t="n"/>
      <c r="F468" s="8">
        <f>IF($E468="","",IFERROR(INDEX(Blocks!$B:$B,MATCH($E468,Blocks!$A:$A,0)),""))</f>
        <v/>
      </c>
      <c r="G468" s="8">
        <f>IF($E468="","",IFERROR(INDEX(Blocks!$E:$E,MATCH($E468,Blocks!$A:$A,0)),""))</f>
        <v/>
      </c>
      <c r="I468" s="8">
        <f>IF($E468="","","GRAPE, WINE")</f>
        <v/>
      </c>
      <c r="K468" s="8">
        <f>IF($J468="","",IFERROR(INDEX(Products!$B:$B,MATCH($J468,Products!$A:$A,0)),""))</f>
        <v/>
      </c>
      <c r="L468" s="8">
        <f>IF($J468="","",IFERROR(INDEX(Products!$C:$C,MATCH($J468,Products!$A:$A,0)),""))</f>
        <v/>
      </c>
      <c r="S468" s="8">
        <f>IF($J468="","",IFERROR(INDEX(Products!$D:$D,MATCH($J468,Products!$A:$A,0)),""))</f>
        <v/>
      </c>
      <c r="T468" s="9">
        <f>IF(OR($C468="",$S468=""),"",$C468+$D468+$S468/24)</f>
        <v/>
      </c>
      <c r="U468" s="8">
        <f>IF($J468="","",IFERROR(INDEX(Products!$E:$E,MATCH($J468,Products!$A:$A,0)),""))</f>
        <v/>
      </c>
      <c r="V468" s="10">
        <f>IF(OR($C468="",$U468=""),"",$C468+$U468)</f>
        <v/>
      </c>
      <c r="W468" s="8">
        <f>IF($J468="","",IFERROR(INDEX(Products!$F:$F,MATCH($J468,Products!$A:$A,0)),""))</f>
        <v/>
      </c>
    </row>
    <row r="469">
      <c r="A469" s="6" t="n"/>
      <c r="B469" s="7" t="n"/>
      <c r="C469" s="6" t="n"/>
      <c r="D469" s="7" t="n"/>
      <c r="F469" s="8">
        <f>IF($E469="","",IFERROR(INDEX(Blocks!$B:$B,MATCH($E469,Blocks!$A:$A,0)),""))</f>
        <v/>
      </c>
      <c r="G469" s="8">
        <f>IF($E469="","",IFERROR(INDEX(Blocks!$E:$E,MATCH($E469,Blocks!$A:$A,0)),""))</f>
        <v/>
      </c>
      <c r="I469" s="8">
        <f>IF($E469="","","GRAPE, WINE")</f>
        <v/>
      </c>
      <c r="K469" s="8">
        <f>IF($J469="","",IFERROR(INDEX(Products!$B:$B,MATCH($J469,Products!$A:$A,0)),""))</f>
        <v/>
      </c>
      <c r="L469" s="8">
        <f>IF($J469="","",IFERROR(INDEX(Products!$C:$C,MATCH($J469,Products!$A:$A,0)),""))</f>
        <v/>
      </c>
      <c r="S469" s="8">
        <f>IF($J469="","",IFERROR(INDEX(Products!$D:$D,MATCH($J469,Products!$A:$A,0)),""))</f>
        <v/>
      </c>
      <c r="T469" s="9">
        <f>IF(OR($C469="",$S469=""),"",$C469+$D469+$S469/24)</f>
        <v/>
      </c>
      <c r="U469" s="8">
        <f>IF($J469="","",IFERROR(INDEX(Products!$E:$E,MATCH($J469,Products!$A:$A,0)),""))</f>
        <v/>
      </c>
      <c r="V469" s="10">
        <f>IF(OR($C469="",$U469=""),"",$C469+$U469)</f>
        <v/>
      </c>
      <c r="W469" s="8">
        <f>IF($J469="","",IFERROR(INDEX(Products!$F:$F,MATCH($J469,Products!$A:$A,0)),""))</f>
        <v/>
      </c>
    </row>
    <row r="470">
      <c r="A470" s="6" t="n"/>
      <c r="B470" s="7" t="n"/>
      <c r="C470" s="6" t="n"/>
      <c r="D470" s="7" t="n"/>
      <c r="F470" s="8">
        <f>IF($E470="","",IFERROR(INDEX(Blocks!$B:$B,MATCH($E470,Blocks!$A:$A,0)),""))</f>
        <v/>
      </c>
      <c r="G470" s="8">
        <f>IF($E470="","",IFERROR(INDEX(Blocks!$E:$E,MATCH($E470,Blocks!$A:$A,0)),""))</f>
        <v/>
      </c>
      <c r="I470" s="8">
        <f>IF($E470="","","GRAPE, WINE")</f>
        <v/>
      </c>
      <c r="K470" s="8">
        <f>IF($J470="","",IFERROR(INDEX(Products!$B:$B,MATCH($J470,Products!$A:$A,0)),""))</f>
        <v/>
      </c>
      <c r="L470" s="8">
        <f>IF($J470="","",IFERROR(INDEX(Products!$C:$C,MATCH($J470,Products!$A:$A,0)),""))</f>
        <v/>
      </c>
      <c r="S470" s="8">
        <f>IF($J470="","",IFERROR(INDEX(Products!$D:$D,MATCH($J470,Products!$A:$A,0)),""))</f>
        <v/>
      </c>
      <c r="T470" s="9">
        <f>IF(OR($C470="",$S470=""),"",$C470+$D470+$S470/24)</f>
        <v/>
      </c>
      <c r="U470" s="8">
        <f>IF($J470="","",IFERROR(INDEX(Products!$E:$E,MATCH($J470,Products!$A:$A,0)),""))</f>
        <v/>
      </c>
      <c r="V470" s="10">
        <f>IF(OR($C470="",$U470=""),"",$C470+$U470)</f>
        <v/>
      </c>
      <c r="W470" s="8">
        <f>IF($J470="","",IFERROR(INDEX(Products!$F:$F,MATCH($J470,Products!$A:$A,0)),""))</f>
        <v/>
      </c>
    </row>
    <row r="471">
      <c r="A471" s="6" t="n"/>
      <c r="B471" s="7" t="n"/>
      <c r="C471" s="6" t="n"/>
      <c r="D471" s="7" t="n"/>
      <c r="F471" s="8">
        <f>IF($E471="","",IFERROR(INDEX(Blocks!$B:$B,MATCH($E471,Blocks!$A:$A,0)),""))</f>
        <v/>
      </c>
      <c r="G471" s="8">
        <f>IF($E471="","",IFERROR(INDEX(Blocks!$E:$E,MATCH($E471,Blocks!$A:$A,0)),""))</f>
        <v/>
      </c>
      <c r="I471" s="8">
        <f>IF($E471="","","GRAPE, WINE")</f>
        <v/>
      </c>
      <c r="K471" s="8">
        <f>IF($J471="","",IFERROR(INDEX(Products!$B:$B,MATCH($J471,Products!$A:$A,0)),""))</f>
        <v/>
      </c>
      <c r="L471" s="8">
        <f>IF($J471="","",IFERROR(INDEX(Products!$C:$C,MATCH($J471,Products!$A:$A,0)),""))</f>
        <v/>
      </c>
      <c r="S471" s="8">
        <f>IF($J471="","",IFERROR(INDEX(Products!$D:$D,MATCH($J471,Products!$A:$A,0)),""))</f>
        <v/>
      </c>
      <c r="T471" s="9">
        <f>IF(OR($C471="",$S471=""),"",$C471+$D471+$S471/24)</f>
        <v/>
      </c>
      <c r="U471" s="8">
        <f>IF($J471="","",IFERROR(INDEX(Products!$E:$E,MATCH($J471,Products!$A:$A,0)),""))</f>
        <v/>
      </c>
      <c r="V471" s="10">
        <f>IF(OR($C471="",$U471=""),"",$C471+$U471)</f>
        <v/>
      </c>
      <c r="W471" s="8">
        <f>IF($J471="","",IFERROR(INDEX(Products!$F:$F,MATCH($J471,Products!$A:$A,0)),""))</f>
        <v/>
      </c>
    </row>
    <row r="472">
      <c r="A472" s="6" t="n"/>
      <c r="B472" s="7" t="n"/>
      <c r="C472" s="6" t="n"/>
      <c r="D472" s="7" t="n"/>
      <c r="F472" s="8">
        <f>IF($E472="","",IFERROR(INDEX(Blocks!$B:$B,MATCH($E472,Blocks!$A:$A,0)),""))</f>
        <v/>
      </c>
      <c r="G472" s="8">
        <f>IF($E472="","",IFERROR(INDEX(Blocks!$E:$E,MATCH($E472,Blocks!$A:$A,0)),""))</f>
        <v/>
      </c>
      <c r="I472" s="8">
        <f>IF($E472="","","GRAPE, WINE")</f>
        <v/>
      </c>
      <c r="K472" s="8">
        <f>IF($J472="","",IFERROR(INDEX(Products!$B:$B,MATCH($J472,Products!$A:$A,0)),""))</f>
        <v/>
      </c>
      <c r="L472" s="8">
        <f>IF($J472="","",IFERROR(INDEX(Products!$C:$C,MATCH($J472,Products!$A:$A,0)),""))</f>
        <v/>
      </c>
      <c r="S472" s="8">
        <f>IF($J472="","",IFERROR(INDEX(Products!$D:$D,MATCH($J472,Products!$A:$A,0)),""))</f>
        <v/>
      </c>
      <c r="T472" s="9">
        <f>IF(OR($C472="",$S472=""),"",$C472+$D472+$S472/24)</f>
        <v/>
      </c>
      <c r="U472" s="8">
        <f>IF($J472="","",IFERROR(INDEX(Products!$E:$E,MATCH($J472,Products!$A:$A,0)),""))</f>
        <v/>
      </c>
      <c r="V472" s="10">
        <f>IF(OR($C472="",$U472=""),"",$C472+$U472)</f>
        <v/>
      </c>
      <c r="W472" s="8">
        <f>IF($J472="","",IFERROR(INDEX(Products!$F:$F,MATCH($J472,Products!$A:$A,0)),""))</f>
        <v/>
      </c>
    </row>
    <row r="473">
      <c r="A473" s="6" t="n"/>
      <c r="B473" s="7" t="n"/>
      <c r="C473" s="6" t="n"/>
      <c r="D473" s="7" t="n"/>
      <c r="F473" s="8">
        <f>IF($E473="","",IFERROR(INDEX(Blocks!$B:$B,MATCH($E473,Blocks!$A:$A,0)),""))</f>
        <v/>
      </c>
      <c r="G473" s="8">
        <f>IF($E473="","",IFERROR(INDEX(Blocks!$E:$E,MATCH($E473,Blocks!$A:$A,0)),""))</f>
        <v/>
      </c>
      <c r="I473" s="8">
        <f>IF($E473="","","GRAPE, WINE")</f>
        <v/>
      </c>
      <c r="K473" s="8">
        <f>IF($J473="","",IFERROR(INDEX(Products!$B:$B,MATCH($J473,Products!$A:$A,0)),""))</f>
        <v/>
      </c>
      <c r="L473" s="8">
        <f>IF($J473="","",IFERROR(INDEX(Products!$C:$C,MATCH($J473,Products!$A:$A,0)),""))</f>
        <v/>
      </c>
      <c r="S473" s="8">
        <f>IF($J473="","",IFERROR(INDEX(Products!$D:$D,MATCH($J473,Products!$A:$A,0)),""))</f>
        <v/>
      </c>
      <c r="T473" s="9">
        <f>IF(OR($C473="",$S473=""),"",$C473+$D473+$S473/24)</f>
        <v/>
      </c>
      <c r="U473" s="8">
        <f>IF($J473="","",IFERROR(INDEX(Products!$E:$E,MATCH($J473,Products!$A:$A,0)),""))</f>
        <v/>
      </c>
      <c r="V473" s="10">
        <f>IF(OR($C473="",$U473=""),"",$C473+$U473)</f>
        <v/>
      </c>
      <c r="W473" s="8">
        <f>IF($J473="","",IFERROR(INDEX(Products!$F:$F,MATCH($J473,Products!$A:$A,0)),""))</f>
        <v/>
      </c>
    </row>
    <row r="474">
      <c r="A474" s="6" t="n"/>
      <c r="B474" s="7" t="n"/>
      <c r="C474" s="6" t="n"/>
      <c r="D474" s="7" t="n"/>
      <c r="F474" s="8">
        <f>IF($E474="","",IFERROR(INDEX(Blocks!$B:$B,MATCH($E474,Blocks!$A:$A,0)),""))</f>
        <v/>
      </c>
      <c r="G474" s="8">
        <f>IF($E474="","",IFERROR(INDEX(Blocks!$E:$E,MATCH($E474,Blocks!$A:$A,0)),""))</f>
        <v/>
      </c>
      <c r="I474" s="8">
        <f>IF($E474="","","GRAPE, WINE")</f>
        <v/>
      </c>
      <c r="K474" s="8">
        <f>IF($J474="","",IFERROR(INDEX(Products!$B:$B,MATCH($J474,Products!$A:$A,0)),""))</f>
        <v/>
      </c>
      <c r="L474" s="8">
        <f>IF($J474="","",IFERROR(INDEX(Products!$C:$C,MATCH($J474,Products!$A:$A,0)),""))</f>
        <v/>
      </c>
      <c r="S474" s="8">
        <f>IF($J474="","",IFERROR(INDEX(Products!$D:$D,MATCH($J474,Products!$A:$A,0)),""))</f>
        <v/>
      </c>
      <c r="T474" s="9">
        <f>IF(OR($C474="",$S474=""),"",$C474+$D474+$S474/24)</f>
        <v/>
      </c>
      <c r="U474" s="8">
        <f>IF($J474="","",IFERROR(INDEX(Products!$E:$E,MATCH($J474,Products!$A:$A,0)),""))</f>
        <v/>
      </c>
      <c r="V474" s="10">
        <f>IF(OR($C474="",$U474=""),"",$C474+$U474)</f>
        <v/>
      </c>
      <c r="W474" s="8">
        <f>IF($J474="","",IFERROR(INDEX(Products!$F:$F,MATCH($J474,Products!$A:$A,0)),""))</f>
        <v/>
      </c>
    </row>
    <row r="475">
      <c r="A475" s="6" t="n"/>
      <c r="B475" s="7" t="n"/>
      <c r="C475" s="6" t="n"/>
      <c r="D475" s="7" t="n"/>
      <c r="F475" s="8">
        <f>IF($E475="","",IFERROR(INDEX(Blocks!$B:$B,MATCH($E475,Blocks!$A:$A,0)),""))</f>
        <v/>
      </c>
      <c r="G475" s="8">
        <f>IF($E475="","",IFERROR(INDEX(Blocks!$E:$E,MATCH($E475,Blocks!$A:$A,0)),""))</f>
        <v/>
      </c>
      <c r="I475" s="8">
        <f>IF($E475="","","GRAPE, WINE")</f>
        <v/>
      </c>
      <c r="K475" s="8">
        <f>IF($J475="","",IFERROR(INDEX(Products!$B:$B,MATCH($J475,Products!$A:$A,0)),""))</f>
        <v/>
      </c>
      <c r="L475" s="8">
        <f>IF($J475="","",IFERROR(INDEX(Products!$C:$C,MATCH($J475,Products!$A:$A,0)),""))</f>
        <v/>
      </c>
      <c r="S475" s="8">
        <f>IF($J475="","",IFERROR(INDEX(Products!$D:$D,MATCH($J475,Products!$A:$A,0)),""))</f>
        <v/>
      </c>
      <c r="T475" s="9">
        <f>IF(OR($C475="",$S475=""),"",$C475+$D475+$S475/24)</f>
        <v/>
      </c>
      <c r="U475" s="8">
        <f>IF($J475="","",IFERROR(INDEX(Products!$E:$E,MATCH($J475,Products!$A:$A,0)),""))</f>
        <v/>
      </c>
      <c r="V475" s="10">
        <f>IF(OR($C475="",$U475=""),"",$C475+$U475)</f>
        <v/>
      </c>
      <c r="W475" s="8">
        <f>IF($J475="","",IFERROR(INDEX(Products!$F:$F,MATCH($J475,Products!$A:$A,0)),""))</f>
        <v/>
      </c>
    </row>
    <row r="476">
      <c r="A476" s="6" t="n"/>
      <c r="B476" s="7" t="n"/>
      <c r="C476" s="6" t="n"/>
      <c r="D476" s="7" t="n"/>
      <c r="F476" s="8">
        <f>IF($E476="","",IFERROR(INDEX(Blocks!$B:$B,MATCH($E476,Blocks!$A:$A,0)),""))</f>
        <v/>
      </c>
      <c r="G476" s="8">
        <f>IF($E476="","",IFERROR(INDEX(Blocks!$E:$E,MATCH($E476,Blocks!$A:$A,0)),""))</f>
        <v/>
      </c>
      <c r="I476" s="8">
        <f>IF($E476="","","GRAPE, WINE")</f>
        <v/>
      </c>
      <c r="K476" s="8">
        <f>IF($J476="","",IFERROR(INDEX(Products!$B:$B,MATCH($J476,Products!$A:$A,0)),""))</f>
        <v/>
      </c>
      <c r="L476" s="8">
        <f>IF($J476="","",IFERROR(INDEX(Products!$C:$C,MATCH($J476,Products!$A:$A,0)),""))</f>
        <v/>
      </c>
      <c r="S476" s="8">
        <f>IF($J476="","",IFERROR(INDEX(Products!$D:$D,MATCH($J476,Products!$A:$A,0)),""))</f>
        <v/>
      </c>
      <c r="T476" s="9">
        <f>IF(OR($C476="",$S476=""),"",$C476+$D476+$S476/24)</f>
        <v/>
      </c>
      <c r="U476" s="8">
        <f>IF($J476="","",IFERROR(INDEX(Products!$E:$E,MATCH($J476,Products!$A:$A,0)),""))</f>
        <v/>
      </c>
      <c r="V476" s="10">
        <f>IF(OR($C476="",$U476=""),"",$C476+$U476)</f>
        <v/>
      </c>
      <c r="W476" s="8">
        <f>IF($J476="","",IFERROR(INDEX(Products!$F:$F,MATCH($J476,Products!$A:$A,0)),""))</f>
        <v/>
      </c>
    </row>
    <row r="477">
      <c r="A477" s="6" t="n"/>
      <c r="B477" s="7" t="n"/>
      <c r="C477" s="6" t="n"/>
      <c r="D477" s="7" t="n"/>
      <c r="F477" s="8">
        <f>IF($E477="","",IFERROR(INDEX(Blocks!$B:$B,MATCH($E477,Blocks!$A:$A,0)),""))</f>
        <v/>
      </c>
      <c r="G477" s="8">
        <f>IF($E477="","",IFERROR(INDEX(Blocks!$E:$E,MATCH($E477,Blocks!$A:$A,0)),""))</f>
        <v/>
      </c>
      <c r="I477" s="8">
        <f>IF($E477="","","GRAPE, WINE")</f>
        <v/>
      </c>
      <c r="K477" s="8">
        <f>IF($J477="","",IFERROR(INDEX(Products!$B:$B,MATCH($J477,Products!$A:$A,0)),""))</f>
        <v/>
      </c>
      <c r="L477" s="8">
        <f>IF($J477="","",IFERROR(INDEX(Products!$C:$C,MATCH($J477,Products!$A:$A,0)),""))</f>
        <v/>
      </c>
      <c r="S477" s="8">
        <f>IF($J477="","",IFERROR(INDEX(Products!$D:$D,MATCH($J477,Products!$A:$A,0)),""))</f>
        <v/>
      </c>
      <c r="T477" s="9">
        <f>IF(OR($C477="",$S477=""),"",$C477+$D477+$S477/24)</f>
        <v/>
      </c>
      <c r="U477" s="8">
        <f>IF($J477="","",IFERROR(INDEX(Products!$E:$E,MATCH($J477,Products!$A:$A,0)),""))</f>
        <v/>
      </c>
      <c r="V477" s="10">
        <f>IF(OR($C477="",$U477=""),"",$C477+$U477)</f>
        <v/>
      </c>
      <c r="W477" s="8">
        <f>IF($J477="","",IFERROR(INDEX(Products!$F:$F,MATCH($J477,Products!$A:$A,0)),""))</f>
        <v/>
      </c>
    </row>
    <row r="478">
      <c r="A478" s="6" t="n"/>
      <c r="B478" s="7" t="n"/>
      <c r="C478" s="6" t="n"/>
      <c r="D478" s="7" t="n"/>
      <c r="F478" s="8">
        <f>IF($E478="","",IFERROR(INDEX(Blocks!$B:$B,MATCH($E478,Blocks!$A:$A,0)),""))</f>
        <v/>
      </c>
      <c r="G478" s="8">
        <f>IF($E478="","",IFERROR(INDEX(Blocks!$E:$E,MATCH($E478,Blocks!$A:$A,0)),""))</f>
        <v/>
      </c>
      <c r="I478" s="8">
        <f>IF($E478="","","GRAPE, WINE")</f>
        <v/>
      </c>
      <c r="K478" s="8">
        <f>IF($J478="","",IFERROR(INDEX(Products!$B:$B,MATCH($J478,Products!$A:$A,0)),""))</f>
        <v/>
      </c>
      <c r="L478" s="8">
        <f>IF($J478="","",IFERROR(INDEX(Products!$C:$C,MATCH($J478,Products!$A:$A,0)),""))</f>
        <v/>
      </c>
      <c r="S478" s="8">
        <f>IF($J478="","",IFERROR(INDEX(Products!$D:$D,MATCH($J478,Products!$A:$A,0)),""))</f>
        <v/>
      </c>
      <c r="T478" s="9">
        <f>IF(OR($C478="",$S478=""),"",$C478+$D478+$S478/24)</f>
        <v/>
      </c>
      <c r="U478" s="8">
        <f>IF($J478="","",IFERROR(INDEX(Products!$E:$E,MATCH($J478,Products!$A:$A,0)),""))</f>
        <v/>
      </c>
      <c r="V478" s="10">
        <f>IF(OR($C478="",$U478=""),"",$C478+$U478)</f>
        <v/>
      </c>
      <c r="W478" s="8">
        <f>IF($J478="","",IFERROR(INDEX(Products!$F:$F,MATCH($J478,Products!$A:$A,0)),""))</f>
        <v/>
      </c>
    </row>
    <row r="479">
      <c r="A479" s="6" t="n"/>
      <c r="B479" s="7" t="n"/>
      <c r="C479" s="6" t="n"/>
      <c r="D479" s="7" t="n"/>
      <c r="F479" s="8">
        <f>IF($E479="","",IFERROR(INDEX(Blocks!$B:$B,MATCH($E479,Blocks!$A:$A,0)),""))</f>
        <v/>
      </c>
      <c r="G479" s="8">
        <f>IF($E479="","",IFERROR(INDEX(Blocks!$E:$E,MATCH($E479,Blocks!$A:$A,0)),""))</f>
        <v/>
      </c>
      <c r="I479" s="8">
        <f>IF($E479="","","GRAPE, WINE")</f>
        <v/>
      </c>
      <c r="K479" s="8">
        <f>IF($J479="","",IFERROR(INDEX(Products!$B:$B,MATCH($J479,Products!$A:$A,0)),""))</f>
        <v/>
      </c>
      <c r="L479" s="8">
        <f>IF($J479="","",IFERROR(INDEX(Products!$C:$C,MATCH($J479,Products!$A:$A,0)),""))</f>
        <v/>
      </c>
      <c r="S479" s="8">
        <f>IF($J479="","",IFERROR(INDEX(Products!$D:$D,MATCH($J479,Products!$A:$A,0)),""))</f>
        <v/>
      </c>
      <c r="T479" s="9">
        <f>IF(OR($C479="",$S479=""),"",$C479+$D479+$S479/24)</f>
        <v/>
      </c>
      <c r="U479" s="8">
        <f>IF($J479="","",IFERROR(INDEX(Products!$E:$E,MATCH($J479,Products!$A:$A,0)),""))</f>
        <v/>
      </c>
      <c r="V479" s="10">
        <f>IF(OR($C479="",$U479=""),"",$C479+$U479)</f>
        <v/>
      </c>
      <c r="W479" s="8">
        <f>IF($J479="","",IFERROR(INDEX(Products!$F:$F,MATCH($J479,Products!$A:$A,0)),""))</f>
        <v/>
      </c>
    </row>
    <row r="480">
      <c r="A480" s="6" t="n"/>
      <c r="B480" s="7" t="n"/>
      <c r="C480" s="6" t="n"/>
      <c r="D480" s="7" t="n"/>
      <c r="F480" s="8">
        <f>IF($E480="","",IFERROR(INDEX(Blocks!$B:$B,MATCH($E480,Blocks!$A:$A,0)),""))</f>
        <v/>
      </c>
      <c r="G480" s="8">
        <f>IF($E480="","",IFERROR(INDEX(Blocks!$E:$E,MATCH($E480,Blocks!$A:$A,0)),""))</f>
        <v/>
      </c>
      <c r="I480" s="8">
        <f>IF($E480="","","GRAPE, WINE")</f>
        <v/>
      </c>
      <c r="K480" s="8">
        <f>IF($J480="","",IFERROR(INDEX(Products!$B:$B,MATCH($J480,Products!$A:$A,0)),""))</f>
        <v/>
      </c>
      <c r="L480" s="8">
        <f>IF($J480="","",IFERROR(INDEX(Products!$C:$C,MATCH($J480,Products!$A:$A,0)),""))</f>
        <v/>
      </c>
      <c r="S480" s="8">
        <f>IF($J480="","",IFERROR(INDEX(Products!$D:$D,MATCH($J480,Products!$A:$A,0)),""))</f>
        <v/>
      </c>
      <c r="T480" s="9">
        <f>IF(OR($C480="",$S480=""),"",$C480+$D480+$S480/24)</f>
        <v/>
      </c>
      <c r="U480" s="8">
        <f>IF($J480="","",IFERROR(INDEX(Products!$E:$E,MATCH($J480,Products!$A:$A,0)),""))</f>
        <v/>
      </c>
      <c r="V480" s="10">
        <f>IF(OR($C480="",$U480=""),"",$C480+$U480)</f>
        <v/>
      </c>
      <c r="W480" s="8">
        <f>IF($J480="","",IFERROR(INDEX(Products!$F:$F,MATCH($J480,Products!$A:$A,0)),""))</f>
        <v/>
      </c>
    </row>
    <row r="481">
      <c r="A481" s="6" t="n"/>
      <c r="B481" s="7" t="n"/>
      <c r="C481" s="6" t="n"/>
      <c r="D481" s="7" t="n"/>
      <c r="F481" s="8">
        <f>IF($E481="","",IFERROR(INDEX(Blocks!$B:$B,MATCH($E481,Blocks!$A:$A,0)),""))</f>
        <v/>
      </c>
      <c r="G481" s="8">
        <f>IF($E481="","",IFERROR(INDEX(Blocks!$E:$E,MATCH($E481,Blocks!$A:$A,0)),""))</f>
        <v/>
      </c>
      <c r="I481" s="8">
        <f>IF($E481="","","GRAPE, WINE")</f>
        <v/>
      </c>
      <c r="K481" s="8">
        <f>IF($J481="","",IFERROR(INDEX(Products!$B:$B,MATCH($J481,Products!$A:$A,0)),""))</f>
        <v/>
      </c>
      <c r="L481" s="8">
        <f>IF($J481="","",IFERROR(INDEX(Products!$C:$C,MATCH($J481,Products!$A:$A,0)),""))</f>
        <v/>
      </c>
      <c r="S481" s="8">
        <f>IF($J481="","",IFERROR(INDEX(Products!$D:$D,MATCH($J481,Products!$A:$A,0)),""))</f>
        <v/>
      </c>
      <c r="T481" s="9">
        <f>IF(OR($C481="",$S481=""),"",$C481+$D481+$S481/24)</f>
        <v/>
      </c>
      <c r="U481" s="8">
        <f>IF($J481="","",IFERROR(INDEX(Products!$E:$E,MATCH($J481,Products!$A:$A,0)),""))</f>
        <v/>
      </c>
      <c r="V481" s="10">
        <f>IF(OR($C481="",$U481=""),"",$C481+$U481)</f>
        <v/>
      </c>
      <c r="W481" s="8">
        <f>IF($J481="","",IFERROR(INDEX(Products!$F:$F,MATCH($J481,Products!$A:$A,0)),""))</f>
        <v/>
      </c>
    </row>
    <row r="482">
      <c r="A482" s="6" t="n"/>
      <c r="B482" s="7" t="n"/>
      <c r="C482" s="6" t="n"/>
      <c r="D482" s="7" t="n"/>
      <c r="F482" s="8">
        <f>IF($E482="","",IFERROR(INDEX(Blocks!$B:$B,MATCH($E482,Blocks!$A:$A,0)),""))</f>
        <v/>
      </c>
      <c r="G482" s="8">
        <f>IF($E482="","",IFERROR(INDEX(Blocks!$E:$E,MATCH($E482,Blocks!$A:$A,0)),""))</f>
        <v/>
      </c>
      <c r="I482" s="8">
        <f>IF($E482="","","GRAPE, WINE")</f>
        <v/>
      </c>
      <c r="K482" s="8">
        <f>IF($J482="","",IFERROR(INDEX(Products!$B:$B,MATCH($J482,Products!$A:$A,0)),""))</f>
        <v/>
      </c>
      <c r="L482" s="8">
        <f>IF($J482="","",IFERROR(INDEX(Products!$C:$C,MATCH($J482,Products!$A:$A,0)),""))</f>
        <v/>
      </c>
      <c r="S482" s="8">
        <f>IF($J482="","",IFERROR(INDEX(Products!$D:$D,MATCH($J482,Products!$A:$A,0)),""))</f>
        <v/>
      </c>
      <c r="T482" s="9">
        <f>IF(OR($C482="",$S482=""),"",$C482+$D482+$S482/24)</f>
        <v/>
      </c>
      <c r="U482" s="8">
        <f>IF($J482="","",IFERROR(INDEX(Products!$E:$E,MATCH($J482,Products!$A:$A,0)),""))</f>
        <v/>
      </c>
      <c r="V482" s="10">
        <f>IF(OR($C482="",$U482=""),"",$C482+$U482)</f>
        <v/>
      </c>
      <c r="W482" s="8">
        <f>IF($J482="","",IFERROR(INDEX(Products!$F:$F,MATCH($J482,Products!$A:$A,0)),""))</f>
        <v/>
      </c>
    </row>
    <row r="483">
      <c r="A483" s="6" t="n"/>
      <c r="B483" s="7" t="n"/>
      <c r="C483" s="6" t="n"/>
      <c r="D483" s="7" t="n"/>
      <c r="F483" s="8">
        <f>IF($E483="","",IFERROR(INDEX(Blocks!$B:$B,MATCH($E483,Blocks!$A:$A,0)),""))</f>
        <v/>
      </c>
      <c r="G483" s="8">
        <f>IF($E483="","",IFERROR(INDEX(Blocks!$E:$E,MATCH($E483,Blocks!$A:$A,0)),""))</f>
        <v/>
      </c>
      <c r="I483" s="8">
        <f>IF($E483="","","GRAPE, WINE")</f>
        <v/>
      </c>
      <c r="K483" s="8">
        <f>IF($J483="","",IFERROR(INDEX(Products!$B:$B,MATCH($J483,Products!$A:$A,0)),""))</f>
        <v/>
      </c>
      <c r="L483" s="8">
        <f>IF($J483="","",IFERROR(INDEX(Products!$C:$C,MATCH($J483,Products!$A:$A,0)),""))</f>
        <v/>
      </c>
      <c r="S483" s="8">
        <f>IF($J483="","",IFERROR(INDEX(Products!$D:$D,MATCH($J483,Products!$A:$A,0)),""))</f>
        <v/>
      </c>
      <c r="T483" s="9">
        <f>IF(OR($C483="",$S483=""),"",$C483+$D483+$S483/24)</f>
        <v/>
      </c>
      <c r="U483" s="8">
        <f>IF($J483="","",IFERROR(INDEX(Products!$E:$E,MATCH($J483,Products!$A:$A,0)),""))</f>
        <v/>
      </c>
      <c r="V483" s="10">
        <f>IF(OR($C483="",$U483=""),"",$C483+$U483)</f>
        <v/>
      </c>
      <c r="W483" s="8">
        <f>IF($J483="","",IFERROR(INDEX(Products!$F:$F,MATCH($J483,Products!$A:$A,0)),""))</f>
        <v/>
      </c>
    </row>
    <row r="484">
      <c r="A484" s="6" t="n"/>
      <c r="B484" s="7" t="n"/>
      <c r="C484" s="6" t="n"/>
      <c r="D484" s="7" t="n"/>
      <c r="F484" s="8">
        <f>IF($E484="","",IFERROR(INDEX(Blocks!$B:$B,MATCH($E484,Blocks!$A:$A,0)),""))</f>
        <v/>
      </c>
      <c r="G484" s="8">
        <f>IF($E484="","",IFERROR(INDEX(Blocks!$E:$E,MATCH($E484,Blocks!$A:$A,0)),""))</f>
        <v/>
      </c>
      <c r="I484" s="8">
        <f>IF($E484="","","GRAPE, WINE")</f>
        <v/>
      </c>
      <c r="K484" s="8">
        <f>IF($J484="","",IFERROR(INDEX(Products!$B:$B,MATCH($J484,Products!$A:$A,0)),""))</f>
        <v/>
      </c>
      <c r="L484" s="8">
        <f>IF($J484="","",IFERROR(INDEX(Products!$C:$C,MATCH($J484,Products!$A:$A,0)),""))</f>
        <v/>
      </c>
      <c r="S484" s="8">
        <f>IF($J484="","",IFERROR(INDEX(Products!$D:$D,MATCH($J484,Products!$A:$A,0)),""))</f>
        <v/>
      </c>
      <c r="T484" s="9">
        <f>IF(OR($C484="",$S484=""),"",$C484+$D484+$S484/24)</f>
        <v/>
      </c>
      <c r="U484" s="8">
        <f>IF($J484="","",IFERROR(INDEX(Products!$E:$E,MATCH($J484,Products!$A:$A,0)),""))</f>
        <v/>
      </c>
      <c r="V484" s="10">
        <f>IF(OR($C484="",$U484=""),"",$C484+$U484)</f>
        <v/>
      </c>
      <c r="W484" s="8">
        <f>IF($J484="","",IFERROR(INDEX(Products!$F:$F,MATCH($J484,Products!$A:$A,0)),""))</f>
        <v/>
      </c>
    </row>
    <row r="485">
      <c r="A485" s="6" t="n"/>
      <c r="B485" s="7" t="n"/>
      <c r="C485" s="6" t="n"/>
      <c r="D485" s="7" t="n"/>
      <c r="F485" s="8">
        <f>IF($E485="","",IFERROR(INDEX(Blocks!$B:$B,MATCH($E485,Blocks!$A:$A,0)),""))</f>
        <v/>
      </c>
      <c r="G485" s="8">
        <f>IF($E485="","",IFERROR(INDEX(Blocks!$E:$E,MATCH($E485,Blocks!$A:$A,0)),""))</f>
        <v/>
      </c>
      <c r="I485" s="8">
        <f>IF($E485="","","GRAPE, WINE")</f>
        <v/>
      </c>
      <c r="K485" s="8">
        <f>IF($J485="","",IFERROR(INDEX(Products!$B:$B,MATCH($J485,Products!$A:$A,0)),""))</f>
        <v/>
      </c>
      <c r="L485" s="8">
        <f>IF($J485="","",IFERROR(INDEX(Products!$C:$C,MATCH($J485,Products!$A:$A,0)),""))</f>
        <v/>
      </c>
      <c r="S485" s="8">
        <f>IF($J485="","",IFERROR(INDEX(Products!$D:$D,MATCH($J485,Products!$A:$A,0)),""))</f>
        <v/>
      </c>
      <c r="T485" s="9">
        <f>IF(OR($C485="",$S485=""),"",$C485+$D485+$S485/24)</f>
        <v/>
      </c>
      <c r="U485" s="8">
        <f>IF($J485="","",IFERROR(INDEX(Products!$E:$E,MATCH($J485,Products!$A:$A,0)),""))</f>
        <v/>
      </c>
      <c r="V485" s="10">
        <f>IF(OR($C485="",$U485=""),"",$C485+$U485)</f>
        <v/>
      </c>
      <c r="W485" s="8">
        <f>IF($J485="","",IFERROR(INDEX(Products!$F:$F,MATCH($J485,Products!$A:$A,0)),""))</f>
        <v/>
      </c>
    </row>
    <row r="486">
      <c r="A486" s="6" t="n"/>
      <c r="B486" s="7" t="n"/>
      <c r="C486" s="6" t="n"/>
      <c r="D486" s="7" t="n"/>
      <c r="F486" s="8">
        <f>IF($E486="","",IFERROR(INDEX(Blocks!$B:$B,MATCH($E486,Blocks!$A:$A,0)),""))</f>
        <v/>
      </c>
      <c r="G486" s="8">
        <f>IF($E486="","",IFERROR(INDEX(Blocks!$E:$E,MATCH($E486,Blocks!$A:$A,0)),""))</f>
        <v/>
      </c>
      <c r="I486" s="8">
        <f>IF($E486="","","GRAPE, WINE")</f>
        <v/>
      </c>
      <c r="K486" s="8">
        <f>IF($J486="","",IFERROR(INDEX(Products!$B:$B,MATCH($J486,Products!$A:$A,0)),""))</f>
        <v/>
      </c>
      <c r="L486" s="8">
        <f>IF($J486="","",IFERROR(INDEX(Products!$C:$C,MATCH($J486,Products!$A:$A,0)),""))</f>
        <v/>
      </c>
      <c r="S486" s="8">
        <f>IF($J486="","",IFERROR(INDEX(Products!$D:$D,MATCH($J486,Products!$A:$A,0)),""))</f>
        <v/>
      </c>
      <c r="T486" s="9">
        <f>IF(OR($C486="",$S486=""),"",$C486+$D486+$S486/24)</f>
        <v/>
      </c>
      <c r="U486" s="8">
        <f>IF($J486="","",IFERROR(INDEX(Products!$E:$E,MATCH($J486,Products!$A:$A,0)),""))</f>
        <v/>
      </c>
      <c r="V486" s="10">
        <f>IF(OR($C486="",$U486=""),"",$C486+$U486)</f>
        <v/>
      </c>
      <c r="W486" s="8">
        <f>IF($J486="","",IFERROR(INDEX(Products!$F:$F,MATCH($J486,Products!$A:$A,0)),""))</f>
        <v/>
      </c>
    </row>
    <row r="487">
      <c r="A487" s="6" t="n"/>
      <c r="B487" s="7" t="n"/>
      <c r="C487" s="6" t="n"/>
      <c r="D487" s="7" t="n"/>
      <c r="F487" s="8">
        <f>IF($E487="","",IFERROR(INDEX(Blocks!$B:$B,MATCH($E487,Blocks!$A:$A,0)),""))</f>
        <v/>
      </c>
      <c r="G487" s="8">
        <f>IF($E487="","",IFERROR(INDEX(Blocks!$E:$E,MATCH($E487,Blocks!$A:$A,0)),""))</f>
        <v/>
      </c>
      <c r="I487" s="8">
        <f>IF($E487="","","GRAPE, WINE")</f>
        <v/>
      </c>
      <c r="K487" s="8">
        <f>IF($J487="","",IFERROR(INDEX(Products!$B:$B,MATCH($J487,Products!$A:$A,0)),""))</f>
        <v/>
      </c>
      <c r="L487" s="8">
        <f>IF($J487="","",IFERROR(INDEX(Products!$C:$C,MATCH($J487,Products!$A:$A,0)),""))</f>
        <v/>
      </c>
      <c r="S487" s="8">
        <f>IF($J487="","",IFERROR(INDEX(Products!$D:$D,MATCH($J487,Products!$A:$A,0)),""))</f>
        <v/>
      </c>
      <c r="T487" s="9">
        <f>IF(OR($C487="",$S487=""),"",$C487+$D487+$S487/24)</f>
        <v/>
      </c>
      <c r="U487" s="8">
        <f>IF($J487="","",IFERROR(INDEX(Products!$E:$E,MATCH($J487,Products!$A:$A,0)),""))</f>
        <v/>
      </c>
      <c r="V487" s="10">
        <f>IF(OR($C487="",$U487=""),"",$C487+$U487)</f>
        <v/>
      </c>
      <c r="W487" s="8">
        <f>IF($J487="","",IFERROR(INDEX(Products!$F:$F,MATCH($J487,Products!$A:$A,0)),""))</f>
        <v/>
      </c>
    </row>
    <row r="488">
      <c r="A488" s="6" t="n"/>
      <c r="B488" s="7" t="n"/>
      <c r="C488" s="6" t="n"/>
      <c r="D488" s="7" t="n"/>
      <c r="F488" s="8">
        <f>IF($E488="","",IFERROR(INDEX(Blocks!$B:$B,MATCH($E488,Blocks!$A:$A,0)),""))</f>
        <v/>
      </c>
      <c r="G488" s="8">
        <f>IF($E488="","",IFERROR(INDEX(Blocks!$E:$E,MATCH($E488,Blocks!$A:$A,0)),""))</f>
        <v/>
      </c>
      <c r="I488" s="8">
        <f>IF($E488="","","GRAPE, WINE")</f>
        <v/>
      </c>
      <c r="K488" s="8">
        <f>IF($J488="","",IFERROR(INDEX(Products!$B:$B,MATCH($J488,Products!$A:$A,0)),""))</f>
        <v/>
      </c>
      <c r="L488" s="8">
        <f>IF($J488="","",IFERROR(INDEX(Products!$C:$C,MATCH($J488,Products!$A:$A,0)),""))</f>
        <v/>
      </c>
      <c r="S488" s="8">
        <f>IF($J488="","",IFERROR(INDEX(Products!$D:$D,MATCH($J488,Products!$A:$A,0)),""))</f>
        <v/>
      </c>
      <c r="T488" s="9">
        <f>IF(OR($C488="",$S488=""),"",$C488+$D488+$S488/24)</f>
        <v/>
      </c>
      <c r="U488" s="8">
        <f>IF($J488="","",IFERROR(INDEX(Products!$E:$E,MATCH($J488,Products!$A:$A,0)),""))</f>
        <v/>
      </c>
      <c r="V488" s="10">
        <f>IF(OR($C488="",$U488=""),"",$C488+$U488)</f>
        <v/>
      </c>
      <c r="W488" s="8">
        <f>IF($J488="","",IFERROR(INDEX(Products!$F:$F,MATCH($J488,Products!$A:$A,0)),""))</f>
        <v/>
      </c>
    </row>
    <row r="489">
      <c r="A489" s="6" t="n"/>
      <c r="B489" s="7" t="n"/>
      <c r="C489" s="6" t="n"/>
      <c r="D489" s="7" t="n"/>
      <c r="F489" s="8">
        <f>IF($E489="","",IFERROR(INDEX(Blocks!$B:$B,MATCH($E489,Blocks!$A:$A,0)),""))</f>
        <v/>
      </c>
      <c r="G489" s="8">
        <f>IF($E489="","",IFERROR(INDEX(Blocks!$E:$E,MATCH($E489,Blocks!$A:$A,0)),""))</f>
        <v/>
      </c>
      <c r="I489" s="8">
        <f>IF($E489="","","GRAPE, WINE")</f>
        <v/>
      </c>
      <c r="K489" s="8">
        <f>IF($J489="","",IFERROR(INDEX(Products!$B:$B,MATCH($J489,Products!$A:$A,0)),""))</f>
        <v/>
      </c>
      <c r="L489" s="8">
        <f>IF($J489="","",IFERROR(INDEX(Products!$C:$C,MATCH($J489,Products!$A:$A,0)),""))</f>
        <v/>
      </c>
      <c r="S489" s="8">
        <f>IF($J489="","",IFERROR(INDEX(Products!$D:$D,MATCH($J489,Products!$A:$A,0)),""))</f>
        <v/>
      </c>
      <c r="T489" s="9">
        <f>IF(OR($C489="",$S489=""),"",$C489+$D489+$S489/24)</f>
        <v/>
      </c>
      <c r="U489" s="8">
        <f>IF($J489="","",IFERROR(INDEX(Products!$E:$E,MATCH($J489,Products!$A:$A,0)),""))</f>
        <v/>
      </c>
      <c r="V489" s="10">
        <f>IF(OR($C489="",$U489=""),"",$C489+$U489)</f>
        <v/>
      </c>
      <c r="W489" s="8">
        <f>IF($J489="","",IFERROR(INDEX(Products!$F:$F,MATCH($J489,Products!$A:$A,0)),""))</f>
        <v/>
      </c>
    </row>
    <row r="490">
      <c r="A490" s="6" t="n"/>
      <c r="B490" s="7" t="n"/>
      <c r="C490" s="6" t="n"/>
      <c r="D490" s="7" t="n"/>
      <c r="F490" s="8">
        <f>IF($E490="","",IFERROR(INDEX(Blocks!$B:$B,MATCH($E490,Blocks!$A:$A,0)),""))</f>
        <v/>
      </c>
      <c r="G490" s="8">
        <f>IF($E490="","",IFERROR(INDEX(Blocks!$E:$E,MATCH($E490,Blocks!$A:$A,0)),""))</f>
        <v/>
      </c>
      <c r="I490" s="8">
        <f>IF($E490="","","GRAPE, WINE")</f>
        <v/>
      </c>
      <c r="K490" s="8">
        <f>IF($J490="","",IFERROR(INDEX(Products!$B:$B,MATCH($J490,Products!$A:$A,0)),""))</f>
        <v/>
      </c>
      <c r="L490" s="8">
        <f>IF($J490="","",IFERROR(INDEX(Products!$C:$C,MATCH($J490,Products!$A:$A,0)),""))</f>
        <v/>
      </c>
      <c r="S490" s="8">
        <f>IF($J490="","",IFERROR(INDEX(Products!$D:$D,MATCH($J490,Products!$A:$A,0)),""))</f>
        <v/>
      </c>
      <c r="T490" s="9">
        <f>IF(OR($C490="",$S490=""),"",$C490+$D490+$S490/24)</f>
        <v/>
      </c>
      <c r="U490" s="8">
        <f>IF($J490="","",IFERROR(INDEX(Products!$E:$E,MATCH($J490,Products!$A:$A,0)),""))</f>
        <v/>
      </c>
      <c r="V490" s="10">
        <f>IF(OR($C490="",$U490=""),"",$C490+$U490)</f>
        <v/>
      </c>
      <c r="W490" s="8">
        <f>IF($J490="","",IFERROR(INDEX(Products!$F:$F,MATCH($J490,Products!$A:$A,0)),""))</f>
        <v/>
      </c>
    </row>
    <row r="491">
      <c r="A491" s="6" t="n"/>
      <c r="B491" s="7" t="n"/>
      <c r="C491" s="6" t="n"/>
      <c r="D491" s="7" t="n"/>
      <c r="F491" s="8">
        <f>IF($E491="","",IFERROR(INDEX(Blocks!$B:$B,MATCH($E491,Blocks!$A:$A,0)),""))</f>
        <v/>
      </c>
      <c r="G491" s="8">
        <f>IF($E491="","",IFERROR(INDEX(Blocks!$E:$E,MATCH($E491,Blocks!$A:$A,0)),""))</f>
        <v/>
      </c>
      <c r="I491" s="8">
        <f>IF($E491="","","GRAPE, WINE")</f>
        <v/>
      </c>
      <c r="K491" s="8">
        <f>IF($J491="","",IFERROR(INDEX(Products!$B:$B,MATCH($J491,Products!$A:$A,0)),""))</f>
        <v/>
      </c>
      <c r="L491" s="8">
        <f>IF($J491="","",IFERROR(INDEX(Products!$C:$C,MATCH($J491,Products!$A:$A,0)),""))</f>
        <v/>
      </c>
      <c r="S491" s="8">
        <f>IF($J491="","",IFERROR(INDEX(Products!$D:$D,MATCH($J491,Products!$A:$A,0)),""))</f>
        <v/>
      </c>
      <c r="T491" s="9">
        <f>IF(OR($C491="",$S491=""),"",$C491+$D491+$S491/24)</f>
        <v/>
      </c>
      <c r="U491" s="8">
        <f>IF($J491="","",IFERROR(INDEX(Products!$E:$E,MATCH($J491,Products!$A:$A,0)),""))</f>
        <v/>
      </c>
      <c r="V491" s="10">
        <f>IF(OR($C491="",$U491=""),"",$C491+$U491)</f>
        <v/>
      </c>
      <c r="W491" s="8">
        <f>IF($J491="","",IFERROR(INDEX(Products!$F:$F,MATCH($J491,Products!$A:$A,0)),""))</f>
        <v/>
      </c>
    </row>
    <row r="492">
      <c r="A492" s="6" t="n"/>
      <c r="B492" s="7" t="n"/>
      <c r="C492" s="6" t="n"/>
      <c r="D492" s="7" t="n"/>
      <c r="F492" s="8">
        <f>IF($E492="","",IFERROR(INDEX(Blocks!$B:$B,MATCH($E492,Blocks!$A:$A,0)),""))</f>
        <v/>
      </c>
      <c r="G492" s="8">
        <f>IF($E492="","",IFERROR(INDEX(Blocks!$E:$E,MATCH($E492,Blocks!$A:$A,0)),""))</f>
        <v/>
      </c>
      <c r="I492" s="8">
        <f>IF($E492="","","GRAPE, WINE")</f>
        <v/>
      </c>
      <c r="K492" s="8">
        <f>IF($J492="","",IFERROR(INDEX(Products!$B:$B,MATCH($J492,Products!$A:$A,0)),""))</f>
        <v/>
      </c>
      <c r="L492" s="8">
        <f>IF($J492="","",IFERROR(INDEX(Products!$C:$C,MATCH($J492,Products!$A:$A,0)),""))</f>
        <v/>
      </c>
      <c r="S492" s="8">
        <f>IF($J492="","",IFERROR(INDEX(Products!$D:$D,MATCH($J492,Products!$A:$A,0)),""))</f>
        <v/>
      </c>
      <c r="T492" s="9">
        <f>IF(OR($C492="",$S492=""),"",$C492+$D492+$S492/24)</f>
        <v/>
      </c>
      <c r="U492" s="8">
        <f>IF($J492="","",IFERROR(INDEX(Products!$E:$E,MATCH($J492,Products!$A:$A,0)),""))</f>
        <v/>
      </c>
      <c r="V492" s="10">
        <f>IF(OR($C492="",$U492=""),"",$C492+$U492)</f>
        <v/>
      </c>
      <c r="W492" s="8">
        <f>IF($J492="","",IFERROR(INDEX(Products!$F:$F,MATCH($J492,Products!$A:$A,0)),""))</f>
        <v/>
      </c>
    </row>
    <row r="493">
      <c r="A493" s="6" t="n"/>
      <c r="B493" s="7" t="n"/>
      <c r="C493" s="6" t="n"/>
      <c r="D493" s="7" t="n"/>
      <c r="F493" s="8">
        <f>IF($E493="","",IFERROR(INDEX(Blocks!$B:$B,MATCH($E493,Blocks!$A:$A,0)),""))</f>
        <v/>
      </c>
      <c r="G493" s="8">
        <f>IF($E493="","",IFERROR(INDEX(Blocks!$E:$E,MATCH($E493,Blocks!$A:$A,0)),""))</f>
        <v/>
      </c>
      <c r="I493" s="8">
        <f>IF($E493="","","GRAPE, WINE")</f>
        <v/>
      </c>
      <c r="K493" s="8">
        <f>IF($J493="","",IFERROR(INDEX(Products!$B:$B,MATCH($J493,Products!$A:$A,0)),""))</f>
        <v/>
      </c>
      <c r="L493" s="8">
        <f>IF($J493="","",IFERROR(INDEX(Products!$C:$C,MATCH($J493,Products!$A:$A,0)),""))</f>
        <v/>
      </c>
      <c r="S493" s="8">
        <f>IF($J493="","",IFERROR(INDEX(Products!$D:$D,MATCH($J493,Products!$A:$A,0)),""))</f>
        <v/>
      </c>
      <c r="T493" s="9">
        <f>IF(OR($C493="",$S493=""),"",$C493+$D493+$S493/24)</f>
        <v/>
      </c>
      <c r="U493" s="8">
        <f>IF($J493="","",IFERROR(INDEX(Products!$E:$E,MATCH($J493,Products!$A:$A,0)),""))</f>
        <v/>
      </c>
      <c r="V493" s="10">
        <f>IF(OR($C493="",$U493=""),"",$C493+$U493)</f>
        <v/>
      </c>
      <c r="W493" s="8">
        <f>IF($J493="","",IFERROR(INDEX(Products!$F:$F,MATCH($J493,Products!$A:$A,0)),""))</f>
        <v/>
      </c>
    </row>
    <row r="494">
      <c r="A494" s="6" t="n"/>
      <c r="B494" s="7" t="n"/>
      <c r="C494" s="6" t="n"/>
      <c r="D494" s="7" t="n"/>
      <c r="F494" s="8">
        <f>IF($E494="","",IFERROR(INDEX(Blocks!$B:$B,MATCH($E494,Blocks!$A:$A,0)),""))</f>
        <v/>
      </c>
      <c r="G494" s="8">
        <f>IF($E494="","",IFERROR(INDEX(Blocks!$E:$E,MATCH($E494,Blocks!$A:$A,0)),""))</f>
        <v/>
      </c>
      <c r="I494" s="8">
        <f>IF($E494="","","GRAPE, WINE")</f>
        <v/>
      </c>
      <c r="K494" s="8">
        <f>IF($J494="","",IFERROR(INDEX(Products!$B:$B,MATCH($J494,Products!$A:$A,0)),""))</f>
        <v/>
      </c>
      <c r="L494" s="8">
        <f>IF($J494="","",IFERROR(INDEX(Products!$C:$C,MATCH($J494,Products!$A:$A,0)),""))</f>
        <v/>
      </c>
      <c r="S494" s="8">
        <f>IF($J494="","",IFERROR(INDEX(Products!$D:$D,MATCH($J494,Products!$A:$A,0)),""))</f>
        <v/>
      </c>
      <c r="T494" s="9">
        <f>IF(OR($C494="",$S494=""),"",$C494+$D494+$S494/24)</f>
        <v/>
      </c>
      <c r="U494" s="8">
        <f>IF($J494="","",IFERROR(INDEX(Products!$E:$E,MATCH($J494,Products!$A:$A,0)),""))</f>
        <v/>
      </c>
      <c r="V494" s="10">
        <f>IF(OR($C494="",$U494=""),"",$C494+$U494)</f>
        <v/>
      </c>
      <c r="W494" s="8">
        <f>IF($J494="","",IFERROR(INDEX(Products!$F:$F,MATCH($J494,Products!$A:$A,0)),""))</f>
        <v/>
      </c>
    </row>
    <row r="495">
      <c r="A495" s="6" t="n"/>
      <c r="B495" s="7" t="n"/>
      <c r="C495" s="6" t="n"/>
      <c r="D495" s="7" t="n"/>
      <c r="F495" s="8">
        <f>IF($E495="","",IFERROR(INDEX(Blocks!$B:$B,MATCH($E495,Blocks!$A:$A,0)),""))</f>
        <v/>
      </c>
      <c r="G495" s="8">
        <f>IF($E495="","",IFERROR(INDEX(Blocks!$E:$E,MATCH($E495,Blocks!$A:$A,0)),""))</f>
        <v/>
      </c>
      <c r="I495" s="8">
        <f>IF($E495="","","GRAPE, WINE")</f>
        <v/>
      </c>
      <c r="K495" s="8">
        <f>IF($J495="","",IFERROR(INDEX(Products!$B:$B,MATCH($J495,Products!$A:$A,0)),""))</f>
        <v/>
      </c>
      <c r="L495" s="8">
        <f>IF($J495="","",IFERROR(INDEX(Products!$C:$C,MATCH($J495,Products!$A:$A,0)),""))</f>
        <v/>
      </c>
      <c r="S495" s="8">
        <f>IF($J495="","",IFERROR(INDEX(Products!$D:$D,MATCH($J495,Products!$A:$A,0)),""))</f>
        <v/>
      </c>
      <c r="T495" s="9">
        <f>IF(OR($C495="",$S495=""),"",$C495+$D495+$S495/24)</f>
        <v/>
      </c>
      <c r="U495" s="8">
        <f>IF($J495="","",IFERROR(INDEX(Products!$E:$E,MATCH($J495,Products!$A:$A,0)),""))</f>
        <v/>
      </c>
      <c r="V495" s="10">
        <f>IF(OR($C495="",$U495=""),"",$C495+$U495)</f>
        <v/>
      </c>
      <c r="W495" s="8">
        <f>IF($J495="","",IFERROR(INDEX(Products!$F:$F,MATCH($J495,Products!$A:$A,0)),""))</f>
        <v/>
      </c>
    </row>
    <row r="496">
      <c r="A496" s="6" t="n"/>
      <c r="B496" s="7" t="n"/>
      <c r="C496" s="6" t="n"/>
      <c r="D496" s="7" t="n"/>
      <c r="F496" s="8">
        <f>IF($E496="","",IFERROR(INDEX(Blocks!$B:$B,MATCH($E496,Blocks!$A:$A,0)),""))</f>
        <v/>
      </c>
      <c r="G496" s="8">
        <f>IF($E496="","",IFERROR(INDEX(Blocks!$E:$E,MATCH($E496,Blocks!$A:$A,0)),""))</f>
        <v/>
      </c>
      <c r="I496" s="8">
        <f>IF($E496="","","GRAPE, WINE")</f>
        <v/>
      </c>
      <c r="K496" s="8">
        <f>IF($J496="","",IFERROR(INDEX(Products!$B:$B,MATCH($J496,Products!$A:$A,0)),""))</f>
        <v/>
      </c>
      <c r="L496" s="8">
        <f>IF($J496="","",IFERROR(INDEX(Products!$C:$C,MATCH($J496,Products!$A:$A,0)),""))</f>
        <v/>
      </c>
      <c r="S496" s="8">
        <f>IF($J496="","",IFERROR(INDEX(Products!$D:$D,MATCH($J496,Products!$A:$A,0)),""))</f>
        <v/>
      </c>
      <c r="T496" s="9">
        <f>IF(OR($C496="",$S496=""),"",$C496+$D496+$S496/24)</f>
        <v/>
      </c>
      <c r="U496" s="8">
        <f>IF($J496="","",IFERROR(INDEX(Products!$E:$E,MATCH($J496,Products!$A:$A,0)),""))</f>
        <v/>
      </c>
      <c r="V496" s="10">
        <f>IF(OR($C496="",$U496=""),"",$C496+$U496)</f>
        <v/>
      </c>
      <c r="W496" s="8">
        <f>IF($J496="","",IFERROR(INDEX(Products!$F:$F,MATCH($J496,Products!$A:$A,0)),""))</f>
        <v/>
      </c>
    </row>
    <row r="497">
      <c r="A497" s="6" t="n"/>
      <c r="B497" s="7" t="n"/>
      <c r="C497" s="6" t="n"/>
      <c r="D497" s="7" t="n"/>
      <c r="F497" s="8">
        <f>IF($E497="","",IFERROR(INDEX(Blocks!$B:$B,MATCH($E497,Blocks!$A:$A,0)),""))</f>
        <v/>
      </c>
      <c r="G497" s="8">
        <f>IF($E497="","",IFERROR(INDEX(Blocks!$E:$E,MATCH($E497,Blocks!$A:$A,0)),""))</f>
        <v/>
      </c>
      <c r="I497" s="8">
        <f>IF($E497="","","GRAPE, WINE")</f>
        <v/>
      </c>
      <c r="K497" s="8">
        <f>IF($J497="","",IFERROR(INDEX(Products!$B:$B,MATCH($J497,Products!$A:$A,0)),""))</f>
        <v/>
      </c>
      <c r="L497" s="8">
        <f>IF($J497="","",IFERROR(INDEX(Products!$C:$C,MATCH($J497,Products!$A:$A,0)),""))</f>
        <v/>
      </c>
      <c r="S497" s="8">
        <f>IF($J497="","",IFERROR(INDEX(Products!$D:$D,MATCH($J497,Products!$A:$A,0)),""))</f>
        <v/>
      </c>
      <c r="T497" s="9">
        <f>IF(OR($C497="",$S497=""),"",$C497+$D497+$S497/24)</f>
        <v/>
      </c>
      <c r="U497" s="8">
        <f>IF($J497="","",IFERROR(INDEX(Products!$E:$E,MATCH($J497,Products!$A:$A,0)),""))</f>
        <v/>
      </c>
      <c r="V497" s="10">
        <f>IF(OR($C497="",$U497=""),"",$C497+$U497)</f>
        <v/>
      </c>
      <c r="W497" s="8">
        <f>IF($J497="","",IFERROR(INDEX(Products!$F:$F,MATCH($J497,Products!$A:$A,0)),""))</f>
        <v/>
      </c>
    </row>
    <row r="498">
      <c r="A498" s="6" t="n"/>
      <c r="B498" s="7" t="n"/>
      <c r="C498" s="6" t="n"/>
      <c r="D498" s="7" t="n"/>
      <c r="F498" s="8">
        <f>IF($E498="","",IFERROR(INDEX(Blocks!$B:$B,MATCH($E498,Blocks!$A:$A,0)),""))</f>
        <v/>
      </c>
      <c r="G498" s="8">
        <f>IF($E498="","",IFERROR(INDEX(Blocks!$E:$E,MATCH($E498,Blocks!$A:$A,0)),""))</f>
        <v/>
      </c>
      <c r="I498" s="8">
        <f>IF($E498="","","GRAPE, WINE")</f>
        <v/>
      </c>
      <c r="K498" s="8">
        <f>IF($J498="","",IFERROR(INDEX(Products!$B:$B,MATCH($J498,Products!$A:$A,0)),""))</f>
        <v/>
      </c>
      <c r="L498" s="8">
        <f>IF($J498="","",IFERROR(INDEX(Products!$C:$C,MATCH($J498,Products!$A:$A,0)),""))</f>
        <v/>
      </c>
      <c r="S498" s="8">
        <f>IF($J498="","",IFERROR(INDEX(Products!$D:$D,MATCH($J498,Products!$A:$A,0)),""))</f>
        <v/>
      </c>
      <c r="T498" s="9">
        <f>IF(OR($C498="",$S498=""),"",$C498+$D498+$S498/24)</f>
        <v/>
      </c>
      <c r="U498" s="8">
        <f>IF($J498="","",IFERROR(INDEX(Products!$E:$E,MATCH($J498,Products!$A:$A,0)),""))</f>
        <v/>
      </c>
      <c r="V498" s="10">
        <f>IF(OR($C498="",$U498=""),"",$C498+$U498)</f>
        <v/>
      </c>
      <c r="W498" s="8">
        <f>IF($J498="","",IFERROR(INDEX(Products!$F:$F,MATCH($J498,Products!$A:$A,0)),""))</f>
        <v/>
      </c>
    </row>
    <row r="499">
      <c r="A499" s="6" t="n"/>
      <c r="B499" s="7" t="n"/>
      <c r="C499" s="6" t="n"/>
      <c r="D499" s="7" t="n"/>
      <c r="F499" s="8">
        <f>IF($E499="","",IFERROR(INDEX(Blocks!$B:$B,MATCH($E499,Blocks!$A:$A,0)),""))</f>
        <v/>
      </c>
      <c r="G499" s="8">
        <f>IF($E499="","",IFERROR(INDEX(Blocks!$E:$E,MATCH($E499,Blocks!$A:$A,0)),""))</f>
        <v/>
      </c>
      <c r="I499" s="8">
        <f>IF($E499="","","GRAPE, WINE")</f>
        <v/>
      </c>
      <c r="K499" s="8">
        <f>IF($J499="","",IFERROR(INDEX(Products!$B:$B,MATCH($J499,Products!$A:$A,0)),""))</f>
        <v/>
      </c>
      <c r="L499" s="8">
        <f>IF($J499="","",IFERROR(INDEX(Products!$C:$C,MATCH($J499,Products!$A:$A,0)),""))</f>
        <v/>
      </c>
      <c r="S499" s="8">
        <f>IF($J499="","",IFERROR(INDEX(Products!$D:$D,MATCH($J499,Products!$A:$A,0)),""))</f>
        <v/>
      </c>
      <c r="T499" s="9">
        <f>IF(OR($C499="",$S499=""),"",$C499+$D499+$S499/24)</f>
        <v/>
      </c>
      <c r="U499" s="8">
        <f>IF($J499="","",IFERROR(INDEX(Products!$E:$E,MATCH($J499,Products!$A:$A,0)),""))</f>
        <v/>
      </c>
      <c r="V499" s="10">
        <f>IF(OR($C499="",$U499=""),"",$C499+$U499)</f>
        <v/>
      </c>
      <c r="W499" s="8">
        <f>IF($J499="","",IFERROR(INDEX(Products!$F:$F,MATCH($J499,Products!$A:$A,0)),""))</f>
        <v/>
      </c>
    </row>
    <row r="500">
      <c r="A500" s="6" t="n"/>
      <c r="B500" s="7" t="n"/>
      <c r="C500" s="6" t="n"/>
      <c r="D500" s="7" t="n"/>
      <c r="F500" s="8">
        <f>IF($E500="","",IFERROR(INDEX(Blocks!$B:$B,MATCH($E500,Blocks!$A:$A,0)),""))</f>
        <v/>
      </c>
      <c r="G500" s="8">
        <f>IF($E500="","",IFERROR(INDEX(Blocks!$E:$E,MATCH($E500,Blocks!$A:$A,0)),""))</f>
        <v/>
      </c>
      <c r="I500" s="8">
        <f>IF($E500="","","GRAPE, WINE")</f>
        <v/>
      </c>
      <c r="K500" s="8">
        <f>IF($J500="","",IFERROR(INDEX(Products!$B:$B,MATCH($J500,Products!$A:$A,0)),""))</f>
        <v/>
      </c>
      <c r="L500" s="8">
        <f>IF($J500="","",IFERROR(INDEX(Products!$C:$C,MATCH($J500,Products!$A:$A,0)),""))</f>
        <v/>
      </c>
      <c r="S500" s="8">
        <f>IF($J500="","",IFERROR(INDEX(Products!$D:$D,MATCH($J500,Products!$A:$A,0)),""))</f>
        <v/>
      </c>
      <c r="T500" s="9">
        <f>IF(OR($C500="",$S500=""),"",$C500+$D500+$S500/24)</f>
        <v/>
      </c>
      <c r="U500" s="8">
        <f>IF($J500="","",IFERROR(INDEX(Products!$E:$E,MATCH($J500,Products!$A:$A,0)),""))</f>
        <v/>
      </c>
      <c r="V500" s="10">
        <f>IF(OR($C500="",$U500=""),"",$C500+$U500)</f>
        <v/>
      </c>
      <c r="W500" s="8">
        <f>IF($J500="","",IFERROR(INDEX(Products!$F:$F,MATCH($J500,Products!$A:$A,0)),""))</f>
        <v/>
      </c>
    </row>
    <row r="501">
      <c r="A501" s="6" t="n"/>
      <c r="B501" s="7" t="n"/>
      <c r="C501" s="6" t="n"/>
      <c r="D501" s="7" t="n"/>
      <c r="F501" s="8">
        <f>IF($E501="","",IFERROR(INDEX(Blocks!$B:$B,MATCH($E501,Blocks!$A:$A,0)),""))</f>
        <v/>
      </c>
      <c r="G501" s="8">
        <f>IF($E501="","",IFERROR(INDEX(Blocks!$E:$E,MATCH($E501,Blocks!$A:$A,0)),""))</f>
        <v/>
      </c>
      <c r="I501" s="8">
        <f>IF($E501="","","GRAPE, WINE")</f>
        <v/>
      </c>
      <c r="K501" s="8">
        <f>IF($J501="","",IFERROR(INDEX(Products!$B:$B,MATCH($J501,Products!$A:$A,0)),""))</f>
        <v/>
      </c>
      <c r="L501" s="8">
        <f>IF($J501="","",IFERROR(INDEX(Products!$C:$C,MATCH($J501,Products!$A:$A,0)),""))</f>
        <v/>
      </c>
      <c r="S501" s="8">
        <f>IF($J501="","",IFERROR(INDEX(Products!$D:$D,MATCH($J501,Products!$A:$A,0)),""))</f>
        <v/>
      </c>
      <c r="T501" s="9">
        <f>IF(OR($C501="",$S501=""),"",$C501+$D501+$S501/24)</f>
        <v/>
      </c>
      <c r="U501" s="8">
        <f>IF($J501="","",IFERROR(INDEX(Products!$E:$E,MATCH($J501,Products!$A:$A,0)),""))</f>
        <v/>
      </c>
      <c r="V501" s="10">
        <f>IF(OR($C501="",$U501=""),"",$C501+$U501)</f>
        <v/>
      </c>
      <c r="W501" s="8">
        <f>IF($J501="","",IFERROR(INDEX(Products!$F:$F,MATCH($J501,Products!$A:$A,0)),""))</f>
        <v/>
      </c>
    </row>
  </sheetData>
  <conditionalFormatting sqref="T2:T501">
    <cfRule type="expression" priority="1" dxfId="0">
      <formula>AND($T2&lt;&gt;"",$T2&gt;NOW())</formula>
    </cfRule>
  </conditionalFormatting>
  <conditionalFormatting sqref="V2:V501">
    <cfRule type="expression" priority="2" dxfId="1">
      <formula>AND($V2&lt;&gt;"",$V2&gt;TODAY())</formula>
    </cfRule>
  </conditionalFormatting>
  <dataValidations count="7">
    <dataValidation sqref="E2:E501" showDropDown="0" showInputMessage="0" showErrorMessage="0" allowBlank="1" type="list">
      <formula1>=Blocks!$A$2:$A$200</formula1>
    </dataValidation>
    <dataValidation sqref="J2:J501" showDropDown="0" showInputMessage="0" showErrorMessage="0" allowBlank="1" type="list">
      <formula1>=Products!$A$2:$A$300</formula1>
    </dataValidation>
    <dataValidation sqref="N2:N501" showDropDown="0" showInputMessage="0" showErrorMessage="0" allowBlank="1" type="list">
      <formula1>=Lists!$B$2:$B$7</formula1>
    </dataValidation>
    <dataValidation sqref="P2:P501" showDropDown="0" showInputMessage="0" showErrorMessage="0" allowBlank="1" type="list">
      <formula1>=Lists!$C$2:$C$7</formula1>
    </dataValidation>
    <dataValidation sqref="Q2:Q501" showDropDown="0" showInputMessage="0" showErrorMessage="0" allowBlank="1" type="list">
      <formula1>=Lists!$A$2:$A$4</formula1>
    </dataValidation>
    <dataValidation sqref="AB2:AB501" showDropDown="0" showInputMessage="0" showErrorMessage="0" allowBlank="1" type="list">
      <formula1>=Lists!$D$2:$D$11</formula1>
    </dataValidation>
    <dataValidation sqref="AD2:AD501" showDropDown="0" showInputMessage="0" showErrorMessage="0" allowBlank="1" type="list">
      <formula1>=Lists!$E$2:$E$5</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
  <sheetViews>
    <sheetView workbookViewId="0">
      <pane ySplit="1" topLeftCell="A2" activePane="bottomLeft" state="frozen"/>
      <selection pane="bottomLeft" activeCell="A1" sqref="A1"/>
    </sheetView>
  </sheetViews>
  <sheetFormatPr baseColWidth="8" defaultRowHeight="15"/>
  <cols>
    <col width="16" customWidth="1" min="1" max="1"/>
    <col width="18" customWidth="1" min="2" max="2"/>
    <col width="14" customWidth="1" min="3" max="3"/>
    <col width="30" customWidth="1" min="4" max="4"/>
    <col width="14" customWidth="1" min="5" max="5"/>
    <col width="18" customWidth="1" min="6" max="6"/>
    <col width="14" customWidth="1" min="7" max="7"/>
    <col width="30" customWidth="1" min="8" max="8"/>
  </cols>
  <sheetData>
    <row r="1" ht="34" customHeight="1">
      <c r="A1" s="5" t="inlineStr">
        <is>
          <t>Block</t>
        </is>
      </c>
      <c r="B1" s="5" t="inlineStr">
        <is>
          <t>Site ID (CA permit)</t>
        </is>
      </c>
      <c r="C1" s="5" t="inlineStr">
        <is>
          <t>County</t>
        </is>
      </c>
      <c r="D1" s="5" t="inlineStr">
        <is>
          <t>Section-Township-Range-Meridian</t>
        </is>
      </c>
      <c r="E1" s="5" t="inlineStr">
        <is>
          <t>Planted acres</t>
        </is>
      </c>
      <c r="F1" s="5" t="inlineStr">
        <is>
          <t>Variety</t>
        </is>
      </c>
      <c r="G1" s="5" t="inlineStr">
        <is>
          <t>Organic (Y/N)</t>
        </is>
      </c>
      <c r="H1" s="5" t="inlineStr">
        <is>
          <t>Notes</t>
        </is>
      </c>
    </row>
    <row r="2">
      <c r="A2" s="11" t="inlineStr">
        <is>
          <t>Example: Block 1</t>
        </is>
      </c>
      <c r="B2" s="11" t="inlineStr">
        <is>
          <t>from your permit</t>
        </is>
      </c>
      <c r="C2" s="11" t="inlineStr"/>
      <c r="D2" s="11" t="inlineStr">
        <is>
          <t>e.g. S12 T05N R04W MD</t>
        </is>
      </c>
      <c r="E2" s="11" t="n">
        <v>5.2</v>
      </c>
      <c r="F2" s="11" t="inlineStr">
        <is>
          <t>Cabernet Sauvignon</t>
        </is>
      </c>
      <c r="G2" s="11" t="inlineStr">
        <is>
          <t>N</t>
        </is>
      </c>
      <c r="H2" s="11" t="inlineStr">
        <is>
          <t>Replace these example rows</t>
        </is>
      </c>
    </row>
    <row r="3">
      <c r="A3" s="11" t="inlineStr">
        <is>
          <t>Example: Block 2</t>
        </is>
      </c>
      <c r="B3" s="11" t="inlineStr"/>
      <c r="C3" s="11" t="inlineStr"/>
      <c r="D3" s="11" t="inlineStr"/>
      <c r="E3" s="11" t="n">
        <v>3.8</v>
      </c>
      <c r="F3" s="11" t="inlineStr">
        <is>
          <t>Chardonnay</t>
        </is>
      </c>
      <c r="G3" s="11" t="inlineStr">
        <is>
          <t>N</t>
        </is>
      </c>
      <c r="H3" s="11" t="inlineStr"/>
    </row>
  </sheetData>
  <dataValidations count="1">
    <dataValidation sqref="G2:G200" showDropDown="0" showInputMessage="0" showErrorMessage="0" allowBlank="1" type="list">
      <formula1>=Lists!$F$2:$F$3</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
  <sheetViews>
    <sheetView workbookViewId="0">
      <pane ySplit="1" topLeftCell="A2" activePane="bottomLeft" state="frozen"/>
      <selection pane="bottomLeft" activeCell="A1" sqref="A1"/>
    </sheetView>
  </sheetViews>
  <sheetFormatPr baseColWidth="8" defaultRowHeight="15"/>
  <cols>
    <col width="28" customWidth="1" min="1" max="1"/>
    <col width="16" customWidth="1" min="2" max="2"/>
    <col width="28" customWidth="1" min="3" max="3"/>
    <col width="12" customWidth="1" min="4" max="4"/>
    <col width="12" customWidth="1" min="5" max="5"/>
    <col width="16" customWidth="1" min="6" max="6"/>
    <col width="16" customWidth="1" min="7" max="7"/>
    <col width="30" customWidth="1" min="8" max="8"/>
  </cols>
  <sheetData>
    <row r="1" ht="34" customHeight="1">
      <c r="A1" s="5" t="inlineStr">
        <is>
          <t>Product (as on label)</t>
        </is>
      </c>
      <c r="B1" s="5" t="inlineStr">
        <is>
          <t>EPA reg. no.</t>
        </is>
      </c>
      <c r="C1" s="5" t="inlineStr">
        <is>
          <t>Active ingredient(s)</t>
        </is>
      </c>
      <c r="D1" s="5" t="inlineStr">
        <is>
          <t>REI (hours)</t>
        </is>
      </c>
      <c r="E1" s="5" t="inlineStr">
        <is>
          <t>PHI (days)</t>
        </is>
      </c>
      <c r="F1" s="5" t="inlineStr">
        <is>
          <t>CA restricted material (Y/N)</t>
        </is>
      </c>
      <c r="G1" s="5" t="inlineStr">
        <is>
          <t>Allowed in organic (Y/N)</t>
        </is>
      </c>
      <c r="H1" s="5" t="inlineStr">
        <is>
          <t>Notes</t>
        </is>
      </c>
    </row>
    <row r="2">
      <c r="A2" s="11" t="inlineStr">
        <is>
          <t>Example: copy from the label</t>
        </is>
      </c>
      <c r="B2" s="11" t="inlineStr">
        <is>
          <t>from the label</t>
        </is>
      </c>
      <c r="C2" s="11" t="inlineStr">
        <is>
          <t>from the label</t>
        </is>
      </c>
      <c r="D2" s="11" t="n">
        <v>12</v>
      </c>
      <c r="E2" s="11" t="n">
        <v>14</v>
      </c>
      <c r="F2" s="11" t="inlineStr">
        <is>
          <t>N</t>
        </is>
      </c>
      <c r="G2" s="11" t="inlineStr">
        <is>
          <t>N</t>
        </is>
      </c>
      <c r="H2" s="11" t="inlineStr">
        <is>
          <t>Replace this example row</t>
        </is>
      </c>
    </row>
  </sheetData>
  <dataValidations count="1">
    <dataValidation sqref="F2:G300" showDropDown="0" showInputMessage="0" showErrorMessage="0" allowBlank="1" type="list">
      <formula1>=Lists!$F$2:$F$3</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s>
  <sheetData>
    <row r="1">
      <c r="A1" s="12" t="inlineStr">
        <is>
          <t>Method</t>
        </is>
      </c>
      <c r="B1" s="12" t="inlineStr">
        <is>
          <t>Rate unit</t>
        </is>
      </c>
      <c r="C1" s="12" t="inlineStr">
        <is>
          <t>Amount unit</t>
        </is>
      </c>
      <c r="D1" s="12" t="inlineStr">
        <is>
          <t>Wind direction (from)</t>
        </is>
      </c>
      <c r="E1" s="12" t="inlineStr">
        <is>
          <t>Notification</t>
        </is>
      </c>
      <c r="F1" s="12" t="inlineStr">
        <is>
          <t>Yes/No</t>
        </is>
      </c>
    </row>
    <row r="2">
      <c r="A2" t="inlineStr">
        <is>
          <t>ground</t>
        </is>
      </c>
      <c r="B2" t="inlineStr">
        <is>
          <t>fl oz/A</t>
        </is>
      </c>
      <c r="C2" t="inlineStr">
        <is>
          <t>gal</t>
        </is>
      </c>
      <c r="D2" t="inlineStr">
        <is>
          <t>N</t>
        </is>
      </c>
      <c r="E2" t="inlineStr">
        <is>
          <t>posted</t>
        </is>
      </c>
      <c r="F2" t="inlineStr">
        <is>
          <t>Y</t>
        </is>
      </c>
    </row>
    <row r="3">
      <c r="A3" t="inlineStr">
        <is>
          <t>air</t>
        </is>
      </c>
      <c r="B3" t="inlineStr">
        <is>
          <t>pt/A</t>
        </is>
      </c>
      <c r="C3" t="inlineStr">
        <is>
          <t>qt</t>
        </is>
      </c>
      <c r="D3" t="inlineStr">
        <is>
          <t>NE</t>
        </is>
      </c>
      <c r="E3" t="inlineStr">
        <is>
          <t>oral</t>
        </is>
      </c>
      <c r="F3" t="inlineStr">
        <is>
          <t>N</t>
        </is>
      </c>
    </row>
    <row r="4">
      <c r="A4" t="inlineStr">
        <is>
          <t>other</t>
        </is>
      </c>
      <c r="B4" t="inlineStr">
        <is>
          <t>qt/A</t>
        </is>
      </c>
      <c r="C4" t="inlineStr">
        <is>
          <t>pt</t>
        </is>
      </c>
      <c r="D4" t="inlineStr">
        <is>
          <t>E</t>
        </is>
      </c>
      <c r="E4" t="inlineStr">
        <is>
          <t>both</t>
        </is>
      </c>
    </row>
    <row r="5">
      <c r="B5" t="inlineStr">
        <is>
          <t>gal/A</t>
        </is>
      </c>
      <c r="C5" t="inlineStr">
        <is>
          <t>fl oz</t>
        </is>
      </c>
      <c r="D5" t="inlineStr">
        <is>
          <t>SE</t>
        </is>
      </c>
      <c r="E5" t="inlineStr">
        <is>
          <t>none</t>
        </is>
      </c>
    </row>
    <row r="6">
      <c r="B6" t="inlineStr">
        <is>
          <t>oz/A</t>
        </is>
      </c>
      <c r="C6" t="inlineStr">
        <is>
          <t>lb</t>
        </is>
      </c>
      <c r="D6" t="inlineStr">
        <is>
          <t>S</t>
        </is>
      </c>
    </row>
    <row r="7">
      <c r="B7" t="inlineStr">
        <is>
          <t>lb/A</t>
        </is>
      </c>
      <c r="C7" t="inlineStr">
        <is>
          <t>oz</t>
        </is>
      </c>
      <c r="D7" t="inlineStr">
        <is>
          <t>SW</t>
        </is>
      </c>
    </row>
    <row r="8">
      <c r="D8" t="inlineStr">
        <is>
          <t>W</t>
        </is>
      </c>
    </row>
    <row r="9">
      <c r="D9" t="inlineStr">
        <is>
          <t>NW</t>
        </is>
      </c>
    </row>
    <row r="10">
      <c r="D10" t="inlineStr">
        <is>
          <t>Calm</t>
        </is>
      </c>
    </row>
    <row r="11">
      <c r="D11" t="inlineStr">
        <is>
          <t>Variable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2026-10-20T04:28:07Z</dcterms:created>
  <dcterms:modified xmlns:dcterms="http://purl.org/dc/terms/" xmlns:xsi="http://www.w3.org/2001/XMLSchema-instance" xsi:type="dcterms:W3CDTF">2026-10-20T04:28:07Z</dcterms:modified>
</cp:coreProperties>
</file>